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90" windowHeight="8730" firstSheet="1" activeTab="2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  <sheet name="表十一、项目支出表" sheetId="58" r:id="rId11"/>
  </sheets>
  <definedNames>
    <definedName name="_xlnm.Print_Area" localSheetId="7">表八、部门支出预算表!$A$1:$E$6</definedName>
    <definedName name="_xlnm.Print_Area" localSheetId="1">表二、一般公共预算支出预算表!$A$1:$E$15</definedName>
    <definedName name="_xlnm.Print_Area" localSheetId="8">表九、政府采购表!$A$1:$T$7</definedName>
    <definedName name="_xlnm.Print_Area" localSheetId="5">表六、部门收支预算总表!$A$1:$D$35</definedName>
    <definedName name="_xlnm.Print_Area" localSheetId="6">表七、部门收入预算表!$A$1:$N$6</definedName>
    <definedName name="_xlnm.Print_Area" localSheetId="2">表三、一般公共预算基本支出预算表!$A$1:$C$16</definedName>
    <definedName name="_xlnm.Print_Area" localSheetId="9">表十、政府购买服务表!$A$1:$T$7</definedName>
    <definedName name="_xlnm.Print_Area" localSheetId="3">表四、政府性基金预算支出预算表!$A$1:$E$5</definedName>
    <definedName name="_xlnm.Print_Area" localSheetId="4">表五、国有资本经营预算支出预算表!$A$1:$E$6</definedName>
    <definedName name="_xlnm.Print_Area" localSheetId="0">表一、财政拨款收支总表!$A$1:$F$32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表六、部门收支预算总表!$1:$4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3">表四、政府性基金预算支出预算表!$1:$5</definedName>
    <definedName name="_xlnm.Print_Titles" localSheetId="4">表五、国有资本经营预算支出预算表!$1:$5</definedName>
    <definedName name="_xlnm.Print_Titles" localSheetId="0">表一、财政拨款收支总表!$1:$6</definedName>
  </definedNames>
  <calcPr calcId="144525"/>
</workbook>
</file>

<file path=xl/calcChain.xml><?xml version="1.0" encoding="utf-8"?>
<calcChain xmlns="http://schemas.openxmlformats.org/spreadsheetml/2006/main">
  <c r="B6" i="44" l="1"/>
  <c r="B36" i="44" s="1"/>
  <c r="D28" i="44"/>
  <c r="B9" i="52"/>
  <c r="B33" i="52" s="1"/>
  <c r="B35" i="52" s="1"/>
  <c r="D34" i="52" s="1"/>
  <c r="D33" i="52"/>
  <c r="D6" i="44"/>
  <c r="D7" i="44"/>
  <c r="D8" i="44"/>
  <c r="D9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9" i="44"/>
  <c r="D30" i="44"/>
  <c r="D31" i="44"/>
  <c r="D32" i="44"/>
  <c r="D35" i="52" l="1"/>
  <c r="D34" i="44"/>
  <c r="D36" i="44" s="1"/>
</calcChain>
</file>

<file path=xl/sharedStrings.xml><?xml version="1.0" encoding="utf-8"?>
<sst xmlns="http://schemas.openxmlformats.org/spreadsheetml/2006/main" count="383" uniqueCount="281">
  <si>
    <t>单位名称</t>
  </si>
  <si>
    <t>单位：万元</t>
  </si>
  <si>
    <t>收         入</t>
  </si>
  <si>
    <t>收入项目</t>
  </si>
  <si>
    <t>预算数</t>
  </si>
  <si>
    <t>支出功能分类科目</t>
  </si>
  <si>
    <t>一、一般公共预算拨款收入</t>
  </si>
  <si>
    <t>YBYSBK</t>
  </si>
  <si>
    <t>总计([201]一般公共服务_合计)</t>
  </si>
  <si>
    <t>二、政府性基金预算拨款收入</t>
  </si>
  <si>
    <t>政府性基金收入</t>
  </si>
  <si>
    <t>总计([202]外交_合计)</t>
  </si>
  <si>
    <t>三、纳入专户管理政府非税收入</t>
  </si>
  <si>
    <t>本年专户收入</t>
  </si>
  <si>
    <t>总计([203]国防_合计)</t>
  </si>
  <si>
    <t>四、其他收入</t>
  </si>
  <si>
    <t>总计([204]公共安全_合计)</t>
  </si>
  <si>
    <t xml:space="preserve">     事业收入</t>
  </si>
  <si>
    <t>事业收入</t>
  </si>
  <si>
    <t>总计([205]教育_合计)</t>
  </si>
  <si>
    <t xml:space="preserve">     经营收入</t>
  </si>
  <si>
    <t>经营收入</t>
  </si>
  <si>
    <t>总计([206]科学技术_合计)</t>
  </si>
  <si>
    <t xml:space="preserve">     上级补助收入</t>
  </si>
  <si>
    <t>上级补助收入</t>
  </si>
  <si>
    <t>总计([207]文化体育与传媒_合计)</t>
  </si>
  <si>
    <t xml:space="preserve">     附属单位上缴收入</t>
  </si>
  <si>
    <t>附属单位上缴收入</t>
  </si>
  <si>
    <t>总计([208]社会保障和就业_合计)</t>
  </si>
  <si>
    <t xml:space="preserve">     其他</t>
  </si>
  <si>
    <t>其他收入(不含经营收入)</t>
  </si>
  <si>
    <t>九、社会保险基金支出</t>
  </si>
  <si>
    <t>总计([209]社会保险基金支出_合计)</t>
  </si>
  <si>
    <t>总计([210]医疗卫生_合计)</t>
  </si>
  <si>
    <t>总计([211]节能环保_合计)</t>
  </si>
  <si>
    <t>总计([212]城乡社区事务_合计)</t>
  </si>
  <si>
    <t>总计([213]农林水事务_合计)</t>
  </si>
  <si>
    <t>总计([214]交通运输_合计)</t>
  </si>
  <si>
    <t>总计([215]资源勘探电力信息等事务_合计)</t>
  </si>
  <si>
    <t>总计([216]商业服务业等事务_合计)</t>
  </si>
  <si>
    <t>十七、金融支出</t>
  </si>
  <si>
    <t>总计([217]金融监管等事务支出_合计)</t>
  </si>
  <si>
    <t>十八、援助其他地区支出</t>
  </si>
  <si>
    <t>总计([219]援助其他地区支出_合计)</t>
  </si>
  <si>
    <t>总计([220]国土资源气象等事务_合计)</t>
  </si>
  <si>
    <t>二十、住房保障支出</t>
  </si>
  <si>
    <t>总计([221]住房保障支出_合计)</t>
  </si>
  <si>
    <t>总计([222]粮油物资储备事务_合计)</t>
  </si>
  <si>
    <t>二十二、预备费</t>
  </si>
  <si>
    <t>总计([227]预备费_合计)</t>
  </si>
  <si>
    <t>二十三、国债还本付息支出</t>
  </si>
  <si>
    <t>总计([228]国债还本付息支出_合计)</t>
  </si>
  <si>
    <t>二十四、其他支出</t>
  </si>
  <si>
    <t>总计([229]其他支出_合计)</t>
  </si>
  <si>
    <t>二十五、转移性支出</t>
  </si>
  <si>
    <t>总计([230]转移性支出_合计)</t>
  </si>
  <si>
    <t>本 年 收 入 合 计</t>
  </si>
  <si>
    <t>本  年  支  出  合  计</t>
  </si>
  <si>
    <t>上年结余收入</t>
  </si>
  <si>
    <t>JY</t>
  </si>
  <si>
    <t>结转下年</t>
  </si>
  <si>
    <t>收   入   总   计</t>
  </si>
  <si>
    <t>支　出  总　计</t>
  </si>
  <si>
    <t>注：本表反映部门各项收入、支出预算安排情况。</t>
  </si>
  <si>
    <t>功能分类科目</t>
  </si>
  <si>
    <t>合计</t>
  </si>
  <si>
    <t>上年结余</t>
  </si>
  <si>
    <t>科目编码</t>
  </si>
  <si>
    <t>科目名称</t>
  </si>
  <si>
    <t>小计</t>
  </si>
  <si>
    <t>功能科目代码</t>
  </si>
  <si>
    <t>功能科目名称</t>
  </si>
  <si>
    <t>纳入专户的非税收入安排</t>
  </si>
  <si>
    <t>其他资金安排</t>
  </si>
  <si>
    <t>基本支出</t>
  </si>
  <si>
    <t>项目支出</t>
  </si>
  <si>
    <t>HJ</t>
  </si>
  <si>
    <t>XM</t>
  </si>
  <si>
    <t xml:space="preserve">收   入             </t>
  </si>
  <si>
    <t>支  出</t>
  </si>
  <si>
    <t>项目</t>
  </si>
  <si>
    <t>一般公共预算财政拨款</t>
  </si>
  <si>
    <t>政府性基金预算财政拨款</t>
  </si>
  <si>
    <t>一、上年结转</t>
  </si>
  <si>
    <t>一、本年支出</t>
  </si>
  <si>
    <t>（一）一般公共服务支出</t>
  </si>
  <si>
    <t>（二）外交支出</t>
  </si>
  <si>
    <t>二、本年收入</t>
  </si>
  <si>
    <t>（三）国防支出</t>
  </si>
  <si>
    <t>（一）一般公共预算拨款</t>
  </si>
  <si>
    <t>（四）公共安全支出</t>
  </si>
  <si>
    <t xml:space="preserve">    经常收入预算拨款</t>
  </si>
  <si>
    <t>公共财政预算拨款</t>
  </si>
  <si>
    <t>（五）教育支出</t>
  </si>
  <si>
    <t xml:space="preserve">    国库管理非税收入</t>
  </si>
  <si>
    <t>（六）科学技术支出</t>
  </si>
  <si>
    <t>（八）社会保障和就业支出</t>
  </si>
  <si>
    <t>（九）社会保险基金支出</t>
  </si>
  <si>
    <t>（十七）金融支出</t>
  </si>
  <si>
    <t>（十八）援助其他地区支出</t>
  </si>
  <si>
    <t>（二十）住房保障支出</t>
  </si>
  <si>
    <t>收入总计</t>
  </si>
  <si>
    <t>支出总计</t>
  </si>
  <si>
    <t>注：本表反映部门财政拨款收入、支出预算情况。</t>
  </si>
  <si>
    <t>经济分类科目</t>
  </si>
  <si>
    <t>本年政府性基金财政拨款支出</t>
  </si>
  <si>
    <t/>
  </si>
  <si>
    <t>单位编码</t>
  </si>
  <si>
    <t>单位名称（采购品目）</t>
  </si>
  <si>
    <t>公共财政预算收入安排</t>
  </si>
  <si>
    <t>纳入专户管理的政府非税收入安排</t>
  </si>
  <si>
    <t>社保基金收入</t>
  </si>
  <si>
    <t>国有资本经营收入</t>
  </si>
  <si>
    <t>上年结余安排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</si>
  <si>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</si>
  <si>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</si>
  <si>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</si>
  <si>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</si>
  <si>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</si>
  <si>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</si>
  <si>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</si>
  <si>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</si>
  <si>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</si>
  <si>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</si>
  <si>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</si>
  <si>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空</t>
  </si>
  <si>
    <t>采购目录</t>
  </si>
  <si>
    <t>总计</t>
  </si>
  <si>
    <t>公共财政预算安排合计</t>
  </si>
  <si>
    <t>行政事业性收费</t>
  </si>
  <si>
    <t>政府性基金安排</t>
  </si>
  <si>
    <t>社保基金安排</t>
  </si>
  <si>
    <t>国有资本经营收入安排</t>
  </si>
  <si>
    <t>上年结余(政府性基金)安排</t>
  </si>
  <si>
    <t>上年结余(社保预算)安排</t>
  </si>
  <si>
    <t>上年结余(国资经营预算)安排</t>
  </si>
  <si>
    <t>上年结余(专户)安排</t>
  </si>
  <si>
    <t>上年结余(其他收入)安排</t>
  </si>
  <si>
    <t>单位名称（采购服务项目）</t>
  </si>
  <si>
    <t>政府采购服务目录</t>
  </si>
  <si>
    <t>公共财政预算小计</t>
  </si>
  <si>
    <t>行政事业性收费收入</t>
  </si>
  <si>
    <t>其他缴库非税收入</t>
  </si>
  <si>
    <t>上年结余(社保基金)安排</t>
  </si>
  <si>
    <t>上年结余(国资经营收入)安排</t>
  </si>
  <si>
    <t>单位名称</t>
    <phoneticPr fontId="8" type="noConversion"/>
  </si>
  <si>
    <t>国有资本经营预算财政拨款支出</t>
    <phoneticPr fontId="8" type="noConversion"/>
  </si>
  <si>
    <t>总计(基本支出)</t>
  </si>
  <si>
    <t>一般公共预算拨款收入</t>
  </si>
  <si>
    <t>政府性基金预算拨款收入</t>
  </si>
  <si>
    <t>纳入专户管理的政府非税收入</t>
  </si>
  <si>
    <t>其他收入</t>
  </si>
  <si>
    <t>其他</t>
  </si>
  <si>
    <t>ZJ</t>
  </si>
  <si>
    <t>上年结余合计</t>
  </si>
  <si>
    <t>公共财政预算收入安排小计</t>
  </si>
  <si>
    <t>政府性基金收入安排</t>
  </si>
  <si>
    <t>QTXJ</t>
  </si>
  <si>
    <t>R1</t>
  </si>
  <si>
    <t>R2</t>
  </si>
  <si>
    <t>R3</t>
  </si>
  <si>
    <t>R4</t>
  </si>
  <si>
    <t xml:space="preserve"> </t>
  </si>
  <si>
    <t>表一</t>
    <phoneticPr fontId="8" type="noConversion"/>
  </si>
  <si>
    <t>国有资本经营预算拨款收入</t>
    <phoneticPr fontId="8" type="noConversion"/>
  </si>
  <si>
    <t>（二）政府性基金预算拨款</t>
    <phoneticPr fontId="8" type="noConversion"/>
  </si>
  <si>
    <t>（三）国有资本经营预算拨款</t>
    <phoneticPr fontId="8" type="noConversion"/>
  </si>
  <si>
    <t>国有资本经营预算拨款</t>
    <phoneticPr fontId="8" type="noConversion"/>
  </si>
  <si>
    <t>表二</t>
    <phoneticPr fontId="8" type="noConversion"/>
  </si>
  <si>
    <t>表三</t>
    <phoneticPr fontId="8" type="noConversion"/>
  </si>
  <si>
    <t>表五</t>
    <phoneticPr fontId="8" type="noConversion"/>
  </si>
  <si>
    <t>表六</t>
    <phoneticPr fontId="8" type="noConversion"/>
  </si>
  <si>
    <t>五、国有资本经营预算拨款收入</t>
    <phoneticPr fontId="8" type="noConversion"/>
  </si>
  <si>
    <t>表七</t>
    <phoneticPr fontId="8" type="noConversion"/>
  </si>
  <si>
    <t>表八</t>
    <phoneticPr fontId="8" type="noConversion"/>
  </si>
  <si>
    <t>表九</t>
    <phoneticPr fontId="8" type="noConversion"/>
  </si>
  <si>
    <t>表十</t>
    <phoneticPr fontId="8" type="noConversion"/>
  </si>
  <si>
    <t>纳入专户的非税收入安排</t>
    <phoneticPr fontId="8" type="noConversion"/>
  </si>
  <si>
    <t>国有资本经营收入安排</t>
    <phoneticPr fontId="8" type="noConversion"/>
  </si>
  <si>
    <t>（二十二）灾害防治及应急管理</t>
    <phoneticPr fontId="8" type="noConversion"/>
  </si>
  <si>
    <t>（二十三）预备费</t>
    <phoneticPr fontId="8" type="noConversion"/>
  </si>
  <si>
    <t>（二十四）国债还本付息支出</t>
    <phoneticPr fontId="8" type="noConversion"/>
  </si>
  <si>
    <t>（二十五）其他支出</t>
    <phoneticPr fontId="8" type="noConversion"/>
  </si>
  <si>
    <t>（二十六）转移性支出</t>
    <phoneticPr fontId="8" type="noConversion"/>
  </si>
  <si>
    <t>二十二、灾害防治及应急管理</t>
    <phoneticPr fontId="8" type="noConversion"/>
  </si>
  <si>
    <t>总计([224]灾害防治及应急管理支出_合计)</t>
    <phoneticPr fontId="8" type="noConversion"/>
  </si>
  <si>
    <t>（十）卫生健康支出</t>
    <phoneticPr fontId="8" type="noConversion"/>
  </si>
  <si>
    <t>（十一）节能环保支出</t>
    <phoneticPr fontId="8" type="noConversion"/>
  </si>
  <si>
    <t>（七）文化旅游体育与传媒支出</t>
    <phoneticPr fontId="8" type="noConversion"/>
  </si>
  <si>
    <t>（十二）城乡社区支出</t>
    <phoneticPr fontId="8" type="noConversion"/>
  </si>
  <si>
    <t>（十三）农林水支出</t>
    <phoneticPr fontId="8" type="noConversion"/>
  </si>
  <si>
    <t>（十九）自然资源海洋气象等支出</t>
    <phoneticPr fontId="8" type="noConversion"/>
  </si>
  <si>
    <t>（十四）交通运输支出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</si>
  <si>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</si>
  <si>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</si>
  <si>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</si>
  <si>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</si>
  <si>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五、教育支出</t>
    <phoneticPr fontId="8" type="noConversion"/>
  </si>
  <si>
    <t>六、科学技术支出</t>
    <phoneticPr fontId="8" type="noConversion"/>
  </si>
  <si>
    <t>七、文化旅游体育与传媒支出</t>
    <phoneticPr fontId="8" type="noConversion"/>
  </si>
  <si>
    <t>八、社会保障与就业支出</t>
    <phoneticPr fontId="8" type="noConversion"/>
  </si>
  <si>
    <t>十、卫生健康支出</t>
    <phoneticPr fontId="8" type="noConversion"/>
  </si>
  <si>
    <t>十一、节能环保支出</t>
    <phoneticPr fontId="8" type="noConversion"/>
  </si>
  <si>
    <t>十二、城乡社区支出</t>
    <phoneticPr fontId="8" type="noConversion"/>
  </si>
  <si>
    <t>十三、农林水支出</t>
    <phoneticPr fontId="8" type="noConversion"/>
  </si>
  <si>
    <t>十四、交通运输支出</t>
    <phoneticPr fontId="8" type="noConversion"/>
  </si>
  <si>
    <t>十五、资源勘探信息等支出</t>
    <phoneticPr fontId="8" type="noConversion"/>
  </si>
  <si>
    <t>十六、商业服务业等支出</t>
    <phoneticPr fontId="8" type="noConversion"/>
  </si>
  <si>
    <t>十九、自然资源海洋气象等支出</t>
    <phoneticPr fontId="8" type="noConversion"/>
  </si>
  <si>
    <t>（十五）资源勘探信息等支出</t>
    <phoneticPr fontId="8" type="noConversion"/>
  </si>
  <si>
    <t>（十六）商业服务业等支出</t>
    <phoneticPr fontId="8" type="noConversion"/>
  </si>
  <si>
    <t>（二十一）粮油物资储备支出</t>
    <phoneticPr fontId="8" type="noConversion"/>
  </si>
  <si>
    <t>二十一、粮油物资储备支出</t>
    <phoneticPr fontId="8" type="noConversion"/>
  </si>
  <si>
    <t>上年结转</t>
    <phoneticPr fontId="8" type="noConversion"/>
  </si>
  <si>
    <t>2021年部门财政拨款收支预算总表</t>
    <phoneticPr fontId="8" type="noConversion"/>
  </si>
  <si>
    <t>2021年部门一般公共预算支出预算表</t>
    <phoneticPr fontId="8" type="noConversion"/>
  </si>
  <si>
    <t>2021年部门一般公共预算基本支出预算表</t>
    <phoneticPr fontId="8" type="noConversion"/>
  </si>
  <si>
    <t>2021年部门国有资本经营收支预算表</t>
    <phoneticPr fontId="8" type="noConversion"/>
  </si>
  <si>
    <t>2021年部门收支预算总表</t>
    <phoneticPr fontId="8" type="noConversion"/>
  </si>
  <si>
    <t>2021年部门收入预算总表</t>
    <phoneticPr fontId="8" type="noConversion"/>
  </si>
  <si>
    <t>2021年部门支出预算总表</t>
    <phoneticPr fontId="8" type="noConversion"/>
  </si>
  <si>
    <t>2021年政府采购预算表</t>
    <phoneticPr fontId="8" type="noConversion"/>
  </si>
  <si>
    <t>2021年政府购买服务表</t>
    <phoneticPr fontId="8" type="noConversion"/>
  </si>
  <si>
    <t>2021年项目支出表</t>
    <phoneticPr fontId="8" type="noConversion"/>
  </si>
  <si>
    <t>项目名称</t>
    <phoneticPr fontId="8" type="noConversion"/>
  </si>
  <si>
    <t>项目单位</t>
    <phoneticPr fontId="8" type="noConversion"/>
  </si>
  <si>
    <t>合计</t>
    <phoneticPr fontId="8" type="noConversion"/>
  </si>
  <si>
    <t>本年财政拨款</t>
    <phoneticPr fontId="8" type="noConversion"/>
  </si>
  <si>
    <t>财政拨款结转结余</t>
    <phoneticPr fontId="8" type="noConversion"/>
  </si>
  <si>
    <t>一般公共预算</t>
    <phoneticPr fontId="8" type="noConversion"/>
  </si>
  <si>
    <t>政府性基金预算</t>
    <phoneticPr fontId="8" type="noConversion"/>
  </si>
  <si>
    <t>国有资本经营预算</t>
    <phoneticPr fontId="8" type="noConversion"/>
  </si>
  <si>
    <t>财政专户管理资金</t>
    <phoneticPr fontId="8" type="noConversion"/>
  </si>
  <si>
    <t>单位资金</t>
    <phoneticPr fontId="8" type="noConversion"/>
  </si>
  <si>
    <t>**</t>
    <phoneticPr fontId="8" type="noConversion"/>
  </si>
  <si>
    <t>项目名称</t>
    <phoneticPr fontId="8" type="noConversion"/>
  </si>
  <si>
    <t>单位名称</t>
    <phoneticPr fontId="8" type="noConversion"/>
  </si>
  <si>
    <t>总计</t>
    <phoneticPr fontId="8" type="noConversion"/>
  </si>
  <si>
    <t>一般公共预算</t>
    <phoneticPr fontId="8" type="noConversion"/>
  </si>
  <si>
    <t>政府性基金预算</t>
    <phoneticPr fontId="8" type="noConversion"/>
  </si>
  <si>
    <t>国有资本经营预算</t>
    <phoneticPr fontId="8" type="noConversion"/>
  </si>
  <si>
    <t>一般公共预算结余</t>
    <phoneticPr fontId="8" type="noConversion"/>
  </si>
  <si>
    <t>政府性基金结余</t>
    <phoneticPr fontId="8" type="noConversion"/>
  </si>
  <si>
    <t>国有资金经营预算结余</t>
    <phoneticPr fontId="8" type="noConversion"/>
  </si>
  <si>
    <t>财政专户资金</t>
    <phoneticPr fontId="8" type="noConversion"/>
  </si>
  <si>
    <t>单位其他资金</t>
    <phoneticPr fontId="8" type="noConversion"/>
  </si>
  <si>
    <t>单位名称:电大</t>
    <phoneticPr fontId="8" type="noConversion"/>
  </si>
  <si>
    <t>教育支出</t>
  </si>
  <si>
    <t xml:space="preserve">  广播电视教育</t>
  </si>
  <si>
    <t xml:space="preserve">    广播电视学校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</si>
  <si>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</si>
  <si>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</si>
  <si>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</si>
  <si>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</si>
  <si>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</si>
  <si>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</si>
  <si>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单位名称:电大</t>
    <phoneticPr fontId="8" type="noConversion"/>
  </si>
  <si>
    <t>301</t>
  </si>
  <si>
    <t>工资福利支出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</si>
  <si>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</si>
  <si>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</si>
  <si>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</si>
  <si>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</si>
  <si>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30110</t>
  </si>
  <si>
    <t xml:space="preserve">  城镇职工基本医疗保险缴费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</si>
  <si>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</si>
  <si>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</si>
  <si>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</si>
  <si>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</si>
  <si>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</si>
  <si>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</si>
  <si>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</si>
  <si>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</si>
  <si>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>303</t>
  </si>
  <si>
    <t>对个人和家庭的补助</t>
  </si>
  <si>
    <t xml:space="preserve">  30301</t>
  </si>
  <si>
    <t xml:space="preserve">  离休费</t>
  </si>
  <si>
    <t>单位名称:电大</t>
    <phoneticPr fontId="8" type="noConversion"/>
  </si>
  <si>
    <t>表四</t>
  </si>
  <si>
    <t>2021年部门政府性基金预算支出预算表</t>
  </si>
  <si>
    <t>单位名称:电大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</si>
</sst>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"/>
    <numFmt numFmtId="177" formatCode="#,##0.0000"/>
    <numFmt numFmtId="178" formatCode="0.00_ "/>
    <numFmt numFmtId="179" formatCode="0.00_);[Red]\(0.00\)"/>
    <numFmt numFmtId="180" formatCode="#,##0.00_ "/>
    <numFmt numFmtId="181" formatCode="* #,##0.00;* \-#,##0.00;* &quot;&quot;??;@"/>
  </numFmts>
  <fonts count="22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name val="Helv"/>
      <family val="2"/>
    </font>
    <font>
      <sz val="11"/>
      <color indexed="8"/>
      <name val="宋体"/>
      <charset val="134"/>
    </font>
    <font>
      <sz val="20"/>
      <color indexed="8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8" fillId="0" borderId="0"/>
    <xf numFmtId="0" fontId="8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/>
  </cellStyleXfs>
  <cellXfs count="187">
    <xf numFmtId="0" fontId="0" fillId="0" borderId="0" xfId="0"/>
    <xf numFmtId="0" fontId="1" fillId="0" borderId="0" xfId="19"/>
    <xf numFmtId="0" fontId="2" fillId="0" borderId="0" xfId="19" applyFont="1"/>
    <xf numFmtId="176" fontId="4" fillId="2" borderId="0" xfId="19" applyNumberFormat="1" applyFont="1" applyFill="1" applyBorder="1" applyAlignment="1">
      <alignment horizontal="left" vertical="center"/>
    </xf>
    <xf numFmtId="176" fontId="4" fillId="0" borderId="0" xfId="19" applyNumberFormat="1" applyFont="1" applyFill="1" applyBorder="1" applyAlignment="1">
      <alignment horizontal="right" vertical="center"/>
    </xf>
    <xf numFmtId="0" fontId="5" fillId="0" borderId="1" xfId="19" applyFont="1" applyBorder="1" applyAlignment="1">
      <alignment horizontal="center" vertical="center"/>
    </xf>
    <xf numFmtId="4" fontId="8" fillId="2" borderId="1" xfId="19" applyNumberFormat="1" applyFont="1" applyFill="1" applyBorder="1" applyAlignment="1">
      <alignment horizontal="right" vertical="center"/>
    </xf>
    <xf numFmtId="0" fontId="3" fillId="0" borderId="0" xfId="19" applyNumberFormat="1" applyFont="1" applyFill="1" applyBorder="1" applyAlignment="1" applyProtection="1">
      <alignment horizontal="centerContinuous" vertical="center"/>
    </xf>
    <xf numFmtId="0" fontId="9" fillId="0" borderId="0" xfId="19" applyNumberFormat="1" applyFont="1" applyFill="1" applyBorder="1" applyAlignment="1" applyProtection="1">
      <alignment horizontal="centerContinuous" vertical="center"/>
    </xf>
    <xf numFmtId="0" fontId="4" fillId="0" borderId="0" xfId="19" applyFont="1" applyFill="1" applyBorder="1" applyAlignment="1">
      <alignment vertical="center"/>
    </xf>
    <xf numFmtId="0" fontId="4" fillId="0" borderId="0" xfId="19" applyFont="1" applyFill="1" applyBorder="1" applyAlignment="1">
      <alignment horizontal="right" vertical="center"/>
    </xf>
    <xf numFmtId="0" fontId="5" fillId="0" borderId="1" xfId="20" applyFon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" fillId="0" borderId="0" xfId="19" applyAlignment="1">
      <alignment horizontal="center"/>
    </xf>
    <xf numFmtId="176" fontId="5" fillId="0" borderId="1" xfId="19" applyNumberFormat="1" applyFont="1" applyFill="1" applyBorder="1" applyAlignment="1">
      <alignment horizontal="center" vertical="center"/>
    </xf>
    <xf numFmtId="0" fontId="5" fillId="0" borderId="1" xfId="19" applyFont="1" applyBorder="1" applyAlignment="1">
      <alignment horizontal="center" vertical="center" wrapText="1"/>
    </xf>
    <xf numFmtId="0" fontId="8" fillId="2" borderId="1" xfId="19" applyNumberFormat="1" applyFont="1" applyFill="1" applyBorder="1" applyAlignment="1">
      <alignment horizontal="left" vertical="center"/>
    </xf>
    <xf numFmtId="0" fontId="8" fillId="0" borderId="0" xfId="19" applyFont="1" applyAlignment="1">
      <alignment vertical="center"/>
    </xf>
    <xf numFmtId="0" fontId="8" fillId="0" borderId="0" xfId="19" applyFont="1"/>
    <xf numFmtId="0" fontId="4" fillId="0" borderId="0" xfId="19" applyFont="1" applyFill="1" applyBorder="1" applyAlignment="1">
      <alignment horizontal="left" vertical="center"/>
    </xf>
    <xf numFmtId="0" fontId="5" fillId="0" borderId="1" xfId="19" applyNumberFormat="1" applyFont="1" applyFill="1" applyBorder="1" applyAlignment="1" applyProtection="1">
      <alignment horizontal="center" vertical="center"/>
    </xf>
    <xf numFmtId="0" fontId="5" fillId="0" borderId="1" xfId="19" applyNumberFormat="1" applyFont="1" applyFill="1" applyBorder="1" applyAlignment="1" applyProtection="1">
      <alignment horizontal="center" vertical="center" wrapText="1"/>
    </xf>
    <xf numFmtId="0" fontId="2" fillId="0" borderId="1" xfId="19" applyFont="1" applyBorder="1" applyAlignment="1">
      <alignment vertical="center"/>
    </xf>
    <xf numFmtId="176" fontId="2" fillId="0" borderId="1" xfId="19" applyNumberFormat="1" applyFont="1" applyFill="1" applyBorder="1" applyAlignment="1">
      <alignment vertical="center"/>
    </xf>
    <xf numFmtId="4" fontId="8" fillId="0" borderId="1" xfId="19" applyNumberFormat="1" applyFont="1" applyFill="1" applyBorder="1" applyAlignment="1">
      <alignment horizontal="right" vertical="center"/>
    </xf>
    <xf numFmtId="0" fontId="8" fillId="0" borderId="1" xfId="19" applyFont="1" applyBorder="1" applyAlignment="1">
      <alignment vertical="center"/>
    </xf>
    <xf numFmtId="176" fontId="2" fillId="0" borderId="1" xfId="19" applyNumberFormat="1" applyFont="1" applyFill="1" applyBorder="1" applyAlignment="1" applyProtection="1">
      <alignment horizontal="right" vertical="center"/>
    </xf>
    <xf numFmtId="176" fontId="2" fillId="0" borderId="1" xfId="19" applyNumberFormat="1" applyFont="1" applyFill="1" applyBorder="1" applyAlignment="1" applyProtection="1">
      <alignment vertical="center"/>
    </xf>
    <xf numFmtId="0" fontId="4" fillId="0" borderId="1" xfId="17" applyFont="1" applyFill="1" applyBorder="1" applyAlignment="1">
      <alignment vertical="center"/>
    </xf>
    <xf numFmtId="0" fontId="4" fillId="0" borderId="1" xfId="17" applyFont="1" applyFill="1" applyBorder="1">
      <alignment vertical="center"/>
    </xf>
    <xf numFmtId="0" fontId="4" fillId="0" borderId="1" xfId="17" applyNumberFormat="1" applyFont="1" applyFill="1" applyBorder="1" applyAlignment="1" applyProtection="1">
      <alignment horizontal="left" vertical="center"/>
    </xf>
    <xf numFmtId="4" fontId="8" fillId="0" borderId="1" xfId="19" applyNumberFormat="1" applyFont="1" applyBorder="1" applyAlignment="1">
      <alignment vertical="center"/>
    </xf>
    <xf numFmtId="4" fontId="8" fillId="0" borderId="1" xfId="19" applyNumberFormat="1" applyFont="1" applyFill="1" applyBorder="1" applyAlignment="1">
      <alignment horizontal="left"/>
    </xf>
    <xf numFmtId="4" fontId="8" fillId="0" borderId="1" xfId="19" applyNumberFormat="1" applyFont="1" applyFill="1" applyBorder="1" applyAlignment="1">
      <alignment vertical="center"/>
    </xf>
    <xf numFmtId="176" fontId="2" fillId="0" borderId="1" xfId="19" applyNumberFormat="1" applyFont="1" applyFill="1" applyBorder="1" applyAlignment="1">
      <alignment horizontal="right" vertical="center"/>
    </xf>
    <xf numFmtId="0" fontId="4" fillId="0" borderId="0" xfId="19" applyFont="1" applyFill="1" applyAlignment="1">
      <alignment vertical="center"/>
    </xf>
    <xf numFmtId="176" fontId="5" fillId="0" borderId="1" xfId="19" applyNumberFormat="1" applyFont="1" applyFill="1" applyBorder="1" applyAlignment="1" applyProtection="1">
      <alignment horizontal="center" vertical="center"/>
    </xf>
    <xf numFmtId="4" fontId="8" fillId="0" borderId="1" xfId="19" applyNumberFormat="1" applyFont="1" applyFill="1" applyBorder="1" applyAlignment="1" applyProtection="1">
      <alignment horizontal="center" vertical="center"/>
    </xf>
    <xf numFmtId="0" fontId="8" fillId="0" borderId="0" xfId="19" applyFont="1" applyFill="1"/>
    <xf numFmtId="0" fontId="4" fillId="0" borderId="1" xfId="17" applyNumberFormat="1" applyFont="1" applyFill="1" applyBorder="1" applyAlignment="1" applyProtection="1">
      <alignment horizontal="center" vertical="center"/>
    </xf>
    <xf numFmtId="0" fontId="8" fillId="0" borderId="0" xfId="17" applyFill="1">
      <alignment vertical="center"/>
    </xf>
    <xf numFmtId="0" fontId="4" fillId="0" borderId="0" xfId="17" applyFont="1" applyFill="1" applyBorder="1" applyAlignment="1">
      <alignment vertical="center"/>
    </xf>
    <xf numFmtId="0" fontId="8" fillId="0" borderId="0" xfId="17">
      <alignment vertical="center"/>
    </xf>
    <xf numFmtId="0" fontId="14" fillId="0" borderId="0" xfId="17" applyNumberFormat="1" applyFont="1" applyFill="1" applyAlignment="1" applyProtection="1">
      <alignment horizontal="centerContinuous" vertical="center"/>
    </xf>
    <xf numFmtId="0" fontId="15" fillId="0" borderId="0" xfId="17" applyNumberFormat="1" applyFont="1" applyFill="1" applyAlignment="1" applyProtection="1">
      <alignment horizontal="centerContinuous" vertical="center"/>
    </xf>
    <xf numFmtId="0" fontId="16" fillId="0" borderId="0" xfId="17" applyNumberFormat="1" applyFont="1" applyFill="1" applyAlignment="1" applyProtection="1">
      <alignment horizontal="centerContinuous" vertical="center"/>
    </xf>
    <xf numFmtId="4" fontId="16" fillId="0" borderId="0" xfId="17" applyNumberFormat="1" applyFont="1" applyFill="1" applyAlignment="1" applyProtection="1">
      <alignment horizontal="centerContinuous" vertical="center"/>
    </xf>
    <xf numFmtId="0" fontId="4" fillId="2" borderId="0" xfId="17" applyFont="1" applyFill="1">
      <alignment vertical="center"/>
    </xf>
    <xf numFmtId="0" fontId="4" fillId="0" borderId="0" xfId="17" applyFont="1">
      <alignment vertical="center"/>
    </xf>
    <xf numFmtId="0" fontId="4" fillId="0" borderId="0" xfId="17" applyFont="1" applyFill="1" applyAlignment="1">
      <alignment vertical="center"/>
    </xf>
    <xf numFmtId="0" fontId="4" fillId="0" borderId="0" xfId="17" applyFont="1" applyFill="1" applyAlignment="1">
      <alignment horizontal="right" vertical="center"/>
    </xf>
    <xf numFmtId="0" fontId="4" fillId="0" borderId="1" xfId="17" applyNumberFormat="1" applyFont="1" applyFill="1" applyBorder="1" applyAlignment="1" applyProtection="1">
      <alignment horizontal="centerContinuous" vertical="center"/>
    </xf>
    <xf numFmtId="0" fontId="4" fillId="0" borderId="0" xfId="17" applyNumberFormat="1" applyFont="1" applyFill="1" applyBorder="1" applyAlignment="1" applyProtection="1">
      <alignment horizontal="center" vertical="center"/>
    </xf>
    <xf numFmtId="0" fontId="4" fillId="0" borderId="1" xfId="17" applyNumberFormat="1" applyFont="1" applyFill="1" applyBorder="1" applyAlignment="1" applyProtection="1">
      <alignment vertical="center"/>
    </xf>
    <xf numFmtId="4" fontId="8" fillId="2" borderId="1" xfId="17" applyNumberFormat="1" applyFont="1" applyFill="1" applyBorder="1" applyAlignment="1">
      <alignment horizontal="right" vertical="center"/>
    </xf>
    <xf numFmtId="4" fontId="8" fillId="2" borderId="1" xfId="17" applyNumberFormat="1" applyFont="1" applyFill="1" applyBorder="1" applyAlignment="1" applyProtection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179" fontId="4" fillId="0" borderId="1" xfId="17" applyNumberFormat="1" applyFont="1" applyFill="1" applyBorder="1" applyAlignment="1">
      <alignment vertical="center"/>
    </xf>
    <xf numFmtId="0" fontId="0" fillId="0" borderId="1" xfId="0" applyBorder="1"/>
    <xf numFmtId="0" fontId="4" fillId="0" borderId="1" xfId="17" applyNumberFormat="1" applyFont="1" applyFill="1" applyBorder="1" applyAlignment="1" applyProtection="1">
      <alignment horizontal="right" vertical="center"/>
    </xf>
    <xf numFmtId="4" fontId="4" fillId="0" borderId="1" xfId="17" applyNumberFormat="1" applyFont="1" applyFill="1" applyBorder="1" applyAlignment="1" applyProtection="1">
      <alignment horizontal="right" vertical="center"/>
    </xf>
    <xf numFmtId="4" fontId="8" fillId="0" borderId="1" xfId="17" applyNumberFormat="1" applyFont="1" applyBorder="1">
      <alignment vertical="center"/>
    </xf>
    <xf numFmtId="4" fontId="8" fillId="0" borderId="1" xfId="17" applyNumberFormat="1" applyFont="1" applyFill="1" applyBorder="1" applyAlignment="1">
      <alignment horizontal="right" vertical="center"/>
    </xf>
    <xf numFmtId="4" fontId="4" fillId="2" borderId="1" xfId="17" applyNumberFormat="1" applyFont="1" applyFill="1" applyBorder="1" applyAlignment="1" applyProtection="1">
      <alignment horizontal="right" vertical="center"/>
    </xf>
    <xf numFmtId="0" fontId="8" fillId="0" borderId="0" xfId="17" applyAlignment="1">
      <alignment horizontal="left" vertical="center"/>
    </xf>
    <xf numFmtId="0" fontId="8" fillId="2" borderId="0" xfId="19" applyFont="1" applyFill="1" applyAlignment="1">
      <alignment vertical="center"/>
    </xf>
    <xf numFmtId="4" fontId="8" fillId="0" borderId="1" xfId="20" applyNumberFormat="1" applyFont="1" applyFill="1" applyBorder="1" applyAlignment="1">
      <alignment horizontal="right" vertical="center" wrapText="1"/>
    </xf>
    <xf numFmtId="0" fontId="8" fillId="0" borderId="1" xfId="19" applyNumberFormat="1" applyFont="1" applyFill="1" applyBorder="1" applyAlignment="1">
      <alignment vertical="center"/>
    </xf>
    <xf numFmtId="177" fontId="8" fillId="0" borderId="1" xfId="2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left" vertical="center"/>
    </xf>
    <xf numFmtId="0" fontId="5" fillId="0" borderId="1" xfId="19" applyNumberFormat="1" applyFont="1" applyFill="1" applyBorder="1" applyAlignment="1" applyProtection="1">
      <alignment horizontal="right" vertical="center"/>
    </xf>
    <xf numFmtId="176" fontId="4" fillId="0" borderId="0" xfId="19" applyNumberFormat="1" applyFont="1" applyFill="1" applyBorder="1" applyAlignment="1">
      <alignment horizontal="left" vertical="center"/>
    </xf>
    <xf numFmtId="4" fontId="2" fillId="0" borderId="0" xfId="19" applyNumberFormat="1" applyFont="1" applyFill="1"/>
    <xf numFmtId="178" fontId="1" fillId="0" borderId="0" xfId="19" applyNumberFormat="1"/>
    <xf numFmtId="178" fontId="1" fillId="0" borderId="0" xfId="19" applyNumberFormat="1" applyAlignment="1">
      <alignment horizontal="center"/>
    </xf>
    <xf numFmtId="0" fontId="8" fillId="2" borderId="1" xfId="19" applyNumberFormat="1" applyFont="1" applyFill="1" applyBorder="1" applyAlignment="1">
      <alignment horizontal="left" vertical="center" wrapText="1"/>
    </xf>
    <xf numFmtId="178" fontId="8" fillId="2" borderId="1" xfId="19" applyNumberFormat="1" applyFont="1" applyFill="1" applyBorder="1" applyAlignment="1">
      <alignment horizontal="right" vertical="center"/>
    </xf>
    <xf numFmtId="4" fontId="1" fillId="0" borderId="0" xfId="19" applyNumberFormat="1" applyFill="1"/>
    <xf numFmtId="0" fontId="1" fillId="0" borderId="0" xfId="19" applyFont="1"/>
    <xf numFmtId="0" fontId="7" fillId="0" borderId="0" xfId="18" applyFont="1">
      <alignment vertical="center"/>
    </xf>
    <xf numFmtId="0" fontId="7" fillId="0" borderId="0" xfId="16" applyFont="1">
      <alignment vertical="center"/>
    </xf>
    <xf numFmtId="49" fontId="14" fillId="0" borderId="0" xfId="16" applyNumberFormat="1" applyFont="1" applyFill="1" applyAlignment="1" applyProtection="1">
      <alignment horizontal="centerContinuous" vertical="center"/>
    </xf>
    <xf numFmtId="0" fontId="14" fillId="0" borderId="0" xfId="16" applyFont="1" applyFill="1" applyAlignment="1">
      <alignment horizontal="centerContinuous" vertical="center"/>
    </xf>
    <xf numFmtId="49" fontId="14" fillId="5" borderId="0" xfId="16" applyNumberFormat="1" applyFont="1" applyFill="1" applyAlignment="1" applyProtection="1">
      <alignment horizontal="centerContinuous" vertical="center"/>
    </xf>
    <xf numFmtId="0" fontId="14" fillId="0" borderId="0" xfId="16" applyFont="1" applyFill="1" applyAlignment="1">
      <alignment horizontal="center" vertical="center"/>
    </xf>
    <xf numFmtId="0" fontId="14" fillId="0" borderId="0" xfId="16" applyFont="1">
      <alignment vertical="center"/>
    </xf>
    <xf numFmtId="0" fontId="4" fillId="0" borderId="0" xfId="16" applyFont="1" applyFill="1" applyAlignment="1">
      <alignment vertical="center"/>
    </xf>
    <xf numFmtId="0" fontId="4" fillId="0" borderId="0" xfId="16" applyNumberFormat="1" applyFont="1" applyFill="1" applyAlignment="1">
      <alignment horizontal="left" vertical="center"/>
    </xf>
    <xf numFmtId="0" fontId="4" fillId="0" borderId="0" xfId="16" applyNumberFormat="1" applyFont="1" applyFill="1" applyAlignment="1">
      <alignment horizontal="right" vertical="center"/>
    </xf>
    <xf numFmtId="0" fontId="4" fillId="0" borderId="0" xfId="16" applyNumberFormat="1" applyFont="1" applyFill="1" applyAlignment="1">
      <alignment vertical="center"/>
    </xf>
    <xf numFmtId="0" fontId="11" fillId="0" borderId="0" xfId="16" applyNumberFormat="1" applyFont="1" applyFill="1" applyAlignment="1">
      <alignment horizontal="center" vertical="center"/>
    </xf>
    <xf numFmtId="0" fontId="11" fillId="0" borderId="0" xfId="16" applyNumberFormat="1" applyFont="1" applyFill="1" applyAlignment="1">
      <alignment horizontal="right" vertical="center"/>
    </xf>
    <xf numFmtId="0" fontId="4" fillId="0" borderId="1" xfId="16" applyNumberFormat="1" applyFont="1" applyFill="1" applyBorder="1" applyAlignment="1" applyProtection="1">
      <alignment horizontal="center" vertical="center" wrapText="1"/>
    </xf>
    <xf numFmtId="0" fontId="4" fillId="0" borderId="1" xfId="16" applyNumberFormat="1" applyFont="1" applyFill="1" applyBorder="1" applyAlignment="1" applyProtection="1">
      <alignment horizontal="centerContinuous"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6" applyNumberFormat="1" applyFont="1" applyFill="1" applyBorder="1" applyAlignment="1" applyProtection="1">
      <alignment vertical="center" wrapText="1"/>
    </xf>
    <xf numFmtId="0" fontId="4" fillId="0" borderId="2" xfId="16" applyNumberFormat="1" applyFont="1" applyFill="1" applyBorder="1" applyAlignment="1">
      <alignment horizontal="center" vertical="center" wrapText="1"/>
    </xf>
    <xf numFmtId="0" fontId="4" fillId="0" borderId="0" xfId="16" applyFont="1" applyFill="1" applyAlignment="1">
      <alignment horizontal="center" vertical="center"/>
    </xf>
    <xf numFmtId="49" fontId="4" fillId="2" borderId="3" xfId="16" applyNumberFormat="1" applyFont="1" applyFill="1" applyBorder="1" applyAlignment="1" applyProtection="1">
      <alignment horizontal="left" vertical="center"/>
    </xf>
    <xf numFmtId="4" fontId="4" fillId="2" borderId="3" xfId="16" applyNumberFormat="1" applyFont="1" applyFill="1" applyBorder="1" applyAlignment="1" applyProtection="1">
      <alignment horizontal="right" vertical="center"/>
    </xf>
    <xf numFmtId="4" fontId="4" fillId="2" borderId="1" xfId="16" applyNumberFormat="1" applyFont="1" applyFill="1" applyBorder="1" applyAlignment="1" applyProtection="1">
      <alignment horizontal="right" vertical="center"/>
    </xf>
    <xf numFmtId="4" fontId="4" fillId="2" borderId="4" xfId="16" applyNumberFormat="1" applyFont="1" applyFill="1" applyBorder="1" applyAlignment="1" applyProtection="1">
      <alignment horizontal="right" vertical="center"/>
    </xf>
    <xf numFmtId="0" fontId="8" fillId="0" borderId="0" xfId="16">
      <alignment vertical="center"/>
    </xf>
    <xf numFmtId="0" fontId="8" fillId="0" borderId="0" xfId="16" applyFill="1">
      <alignment vertical="center"/>
    </xf>
    <xf numFmtId="181" fontId="4" fillId="0" borderId="0" xfId="16" applyNumberFormat="1" applyFont="1" applyFill="1" applyAlignment="1">
      <alignment horizontal="center" vertical="center"/>
    </xf>
    <xf numFmtId="0" fontId="4" fillId="0" borderId="0" xfId="16" applyFont="1" applyFill="1" applyAlignment="1">
      <alignment horizontal="left" vertical="center"/>
    </xf>
    <xf numFmtId="49" fontId="14" fillId="0" borderId="0" xfId="18" applyNumberFormat="1" applyFont="1" applyFill="1" applyAlignment="1" applyProtection="1">
      <alignment horizontal="centerContinuous" vertical="center"/>
    </xf>
    <xf numFmtId="0" fontId="14" fillId="0" borderId="0" xfId="18" applyFont="1" applyFill="1" applyAlignment="1">
      <alignment horizontal="centerContinuous" vertical="center"/>
    </xf>
    <xf numFmtId="49" fontId="14" fillId="5" borderId="0" xfId="18" applyNumberFormat="1" applyFont="1" applyFill="1" applyAlignment="1" applyProtection="1">
      <alignment horizontal="centerContinuous" vertical="center"/>
    </xf>
    <xf numFmtId="0" fontId="14" fillId="0" borderId="0" xfId="18" applyFont="1" applyFill="1" applyAlignment="1">
      <alignment horizontal="center" vertical="center"/>
    </xf>
    <xf numFmtId="0" fontId="14" fillId="0" borderId="0" xfId="18" applyFont="1">
      <alignment vertical="center"/>
    </xf>
    <xf numFmtId="0" fontId="4" fillId="0" borderId="0" xfId="18" applyFont="1" applyFill="1" applyAlignment="1">
      <alignment vertical="center"/>
    </xf>
    <xf numFmtId="0" fontId="4" fillId="0" borderId="0" xfId="18" applyNumberFormat="1" applyFont="1" applyFill="1" applyAlignment="1">
      <alignment horizontal="left" vertical="center"/>
    </xf>
    <xf numFmtId="0" fontId="4" fillId="0" borderId="0" xfId="18" applyNumberFormat="1" applyFont="1" applyFill="1" applyAlignment="1">
      <alignment horizontal="right" vertical="center"/>
    </xf>
    <xf numFmtId="0" fontId="4" fillId="0" borderId="0" xfId="18" applyNumberFormat="1" applyFont="1" applyFill="1" applyAlignment="1">
      <alignment vertical="center"/>
    </xf>
    <xf numFmtId="0" fontId="11" fillId="0" borderId="0" xfId="18" applyNumberFormat="1" applyFont="1" applyFill="1" applyAlignment="1">
      <alignment horizontal="center" vertical="center"/>
    </xf>
    <xf numFmtId="0" fontId="11" fillId="0" borderId="0" xfId="18" applyNumberFormat="1" applyFont="1" applyFill="1" applyAlignment="1">
      <alignment horizontal="right" vertical="center"/>
    </xf>
    <xf numFmtId="0" fontId="4" fillId="0" borderId="1" xfId="18" applyNumberFormat="1" applyFont="1" applyFill="1" applyBorder="1" applyAlignment="1" applyProtection="1">
      <alignment horizontal="center" vertical="center" wrapText="1"/>
    </xf>
    <xf numFmtId="0" fontId="4" fillId="0" borderId="1" xfId="18" applyNumberFormat="1" applyFont="1" applyFill="1" applyBorder="1" applyAlignment="1" applyProtection="1">
      <alignment horizontal="centerContinuous" vertical="center"/>
    </xf>
    <xf numFmtId="0" fontId="4" fillId="0" borderId="1" xfId="18" applyNumberFormat="1" applyFont="1" applyFill="1" applyBorder="1" applyAlignment="1" applyProtection="1">
      <alignment horizontal="centerContinuous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4" fillId="0" borderId="2" xfId="18" applyNumberFormat="1" applyFont="1" applyFill="1" applyBorder="1" applyAlignment="1">
      <alignment horizontal="center" vertical="center" wrapText="1"/>
    </xf>
    <xf numFmtId="0" fontId="4" fillId="0" borderId="0" xfId="18" applyFont="1" applyFill="1" applyAlignment="1">
      <alignment horizontal="center" vertical="center"/>
    </xf>
    <xf numFmtId="49" fontId="4" fillId="2" borderId="3" xfId="18" applyNumberFormat="1" applyFont="1" applyFill="1" applyBorder="1" applyAlignment="1" applyProtection="1">
      <alignment horizontal="left" vertical="center"/>
    </xf>
    <xf numFmtId="49" fontId="4" fillId="2" borderId="3" xfId="18" applyNumberFormat="1" applyFont="1" applyFill="1" applyBorder="1" applyAlignment="1" applyProtection="1">
      <alignment horizontal="left" vertical="center" wrapText="1"/>
    </xf>
    <xf numFmtId="4" fontId="4" fillId="2" borderId="3" xfId="18" applyNumberFormat="1" applyFont="1" applyFill="1" applyBorder="1" applyAlignment="1" applyProtection="1">
      <alignment horizontal="right" vertical="center"/>
    </xf>
    <xf numFmtId="4" fontId="4" fillId="2" borderId="1" xfId="18" applyNumberFormat="1" applyFont="1" applyFill="1" applyBorder="1" applyAlignment="1" applyProtection="1">
      <alignment horizontal="right" vertical="center"/>
    </xf>
    <xf numFmtId="4" fontId="4" fillId="2" borderId="4" xfId="18" applyNumberFormat="1" applyFont="1" applyFill="1" applyBorder="1" applyAlignment="1" applyProtection="1">
      <alignment horizontal="right" vertical="center"/>
    </xf>
    <xf numFmtId="0" fontId="8" fillId="0" borderId="0" xfId="18">
      <alignment vertical="center"/>
    </xf>
    <xf numFmtId="0" fontId="8" fillId="0" borderId="0" xfId="18" applyFill="1">
      <alignment vertical="center"/>
    </xf>
    <xf numFmtId="181" fontId="4" fillId="0" borderId="0" xfId="18" applyNumberFormat="1" applyFont="1" applyFill="1" applyAlignment="1">
      <alignment horizontal="center" vertical="center"/>
    </xf>
    <xf numFmtId="0" fontId="4" fillId="0" borderId="0" xfId="18" applyFont="1" applyFill="1" applyAlignment="1">
      <alignment horizontal="left" vertical="center"/>
    </xf>
    <xf numFmtId="0" fontId="4" fillId="0" borderId="1" xfId="19" applyFont="1" applyFill="1" applyBorder="1" applyAlignment="1">
      <alignment vertical="center"/>
    </xf>
    <xf numFmtId="0" fontId="16" fillId="0" borderId="1" xfId="19" applyFont="1" applyFill="1" applyBorder="1" applyAlignment="1">
      <alignment horizontal="center" vertical="center" wrapText="1"/>
    </xf>
    <xf numFmtId="0" fontId="8" fillId="0" borderId="0" xfId="16" applyFont="1">
      <alignment vertical="center"/>
    </xf>
    <xf numFmtId="0" fontId="8" fillId="0" borderId="0" xfId="18" applyFont="1">
      <alignment vertical="center"/>
    </xf>
    <xf numFmtId="176" fontId="4" fillId="0" borderId="1" xfId="19" applyNumberFormat="1" applyFont="1" applyFill="1" applyBorder="1" applyAlignment="1">
      <alignment vertical="center"/>
    </xf>
    <xf numFmtId="0" fontId="2" fillId="0" borderId="1" xfId="19" applyNumberFormat="1" applyFont="1" applyFill="1" applyBorder="1" applyAlignment="1" applyProtection="1">
      <alignment horizontal="right" vertical="center"/>
    </xf>
    <xf numFmtId="0" fontId="11" fillId="0" borderId="1" xfId="0" applyFont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177" fontId="11" fillId="6" borderId="1" xfId="0" applyNumberFormat="1" applyFont="1" applyFill="1" applyBorder="1" applyAlignment="1">
      <alignment horizontal="center" vertical="center"/>
    </xf>
    <xf numFmtId="0" fontId="2" fillId="0" borderId="1" xfId="19" applyFont="1" applyFill="1" applyBorder="1" applyAlignment="1">
      <alignment vertical="center"/>
    </xf>
    <xf numFmtId="177" fontId="8" fillId="0" borderId="1" xfId="19" applyNumberFormat="1" applyFont="1" applyFill="1" applyBorder="1" applyAlignment="1" applyProtection="1">
      <alignment horizontal="right" vertical="center"/>
    </xf>
    <xf numFmtId="0" fontId="8" fillId="0" borderId="0" xfId="19" applyFont="1" applyFill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8" fillId="0" borderId="1" xfId="19" applyNumberFormat="1" applyFont="1" applyFill="1" applyBorder="1" applyAlignment="1" applyProtection="1">
      <alignment horizontal="right" vertical="center"/>
    </xf>
    <xf numFmtId="177" fontId="8" fillId="0" borderId="1" xfId="19" applyNumberFormat="1" applyFont="1" applyFill="1" applyBorder="1" applyAlignment="1">
      <alignment horizontal="right" vertical="center"/>
    </xf>
    <xf numFmtId="4" fontId="4" fillId="0" borderId="1" xfId="19" applyNumberFormat="1" applyFont="1" applyFill="1" applyBorder="1" applyAlignment="1" applyProtection="1">
      <alignment horizontal="right" vertical="center"/>
    </xf>
    <xf numFmtId="0" fontId="8" fillId="0" borderId="1" xfId="19" applyNumberFormat="1" applyFont="1" applyFill="1" applyBorder="1" applyAlignment="1">
      <alignment horizontal="left" vertical="center"/>
    </xf>
    <xf numFmtId="0" fontId="1" fillId="0" borderId="0" xfId="19" applyFill="1"/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180" fontId="8" fillId="0" borderId="1" xfId="20" applyNumberFormat="1" applyFont="1" applyFill="1" applyBorder="1" applyAlignment="1">
      <alignment horizontal="right" vertical="center" wrapText="1"/>
    </xf>
    <xf numFmtId="0" fontId="0" fillId="0" borderId="0" xfId="0"/>
    <xf numFmtId="0" fontId="2" fillId="0" borderId="0" xfId="19" applyFont="1"/>
    <xf numFmtId="0" fontId="3" fillId="0" borderId="0" xfId="19" applyNumberFormat="1" applyFont="1" applyFill="1" applyBorder="1" applyAlignment="1" applyProtection="1">
      <alignment horizontal="centerContinuous" vertical="center"/>
    </xf>
    <xf numFmtId="0" fontId="9" fillId="0" borderId="0" xfId="19" applyNumberFormat="1" applyFont="1" applyFill="1" applyBorder="1" applyAlignment="1" applyProtection="1">
      <alignment horizontal="centerContinuous" vertical="center"/>
    </xf>
    <xf numFmtId="0" fontId="4" fillId="0" borderId="0" xfId="19" applyFont="1" applyFill="1" applyBorder="1" applyAlignment="1">
      <alignment vertical="center"/>
    </xf>
    <xf numFmtId="0" fontId="4" fillId="0" borderId="0" xfId="19" applyFont="1" applyFill="1" applyBorder="1" applyAlignment="1">
      <alignment horizontal="right" vertical="center"/>
    </xf>
    <xf numFmtId="0" fontId="5" fillId="0" borderId="1" xfId="20" applyFont="1" applyBorder="1" applyAlignment="1">
      <alignment horizontal="center" vertical="center" wrapText="1"/>
    </xf>
    <xf numFmtId="0" fontId="8" fillId="0" borderId="1" xfId="19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horizontal="left" vertical="center"/>
    </xf>
    <xf numFmtId="0" fontId="5" fillId="0" borderId="1" xfId="19" applyNumberFormat="1" applyFont="1" applyFill="1" applyBorder="1" applyAlignment="1" applyProtection="1">
      <alignment horizontal="center" vertical="center"/>
    </xf>
    <xf numFmtId="0" fontId="3" fillId="0" borderId="0" xfId="19" applyNumberFormat="1" applyFont="1" applyFill="1" applyBorder="1" applyAlignment="1" applyProtection="1">
      <alignment horizontal="center" vertical="center"/>
    </xf>
    <xf numFmtId="176" fontId="5" fillId="0" borderId="1" xfId="19" applyNumberFormat="1" applyFont="1" applyFill="1" applyBorder="1" applyAlignment="1">
      <alignment horizontal="center" vertical="center"/>
    </xf>
    <xf numFmtId="0" fontId="5" fillId="0" borderId="1" xfId="19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1" xfId="20" applyFont="1" applyBorder="1" applyAlignment="1">
      <alignment horizontal="center" vertical="center" wrapText="1"/>
    </xf>
    <xf numFmtId="178" fontId="3" fillId="0" borderId="0" xfId="19" applyNumberFormat="1" applyFont="1" applyFill="1" applyBorder="1" applyAlignment="1" applyProtection="1">
      <alignment horizontal="center" vertical="center"/>
    </xf>
    <xf numFmtId="0" fontId="4" fillId="2" borderId="6" xfId="19" applyFont="1" applyFill="1" applyBorder="1" applyAlignment="1">
      <alignment horizontal="left" vertical="center"/>
    </xf>
    <xf numFmtId="0" fontId="4" fillId="0" borderId="6" xfId="19" applyFont="1" applyFill="1" applyBorder="1" applyAlignment="1">
      <alignment horizontal="left" vertical="center"/>
    </xf>
    <xf numFmtId="0" fontId="4" fillId="0" borderId="0" xfId="19" applyFont="1" applyFill="1" applyBorder="1" applyAlignment="1">
      <alignment horizontal="right" vertical="center"/>
    </xf>
    <xf numFmtId="0" fontId="6" fillId="0" borderId="1" xfId="19" applyFont="1" applyBorder="1" applyAlignment="1">
      <alignment horizontal="center" vertical="center"/>
    </xf>
    <xf numFmtId="0" fontId="5" fillId="0" borderId="1" xfId="19" applyFont="1" applyBorder="1" applyAlignment="1">
      <alignment horizontal="center" vertical="center" wrapText="1"/>
    </xf>
    <xf numFmtId="178" fontId="5" fillId="0" borderId="1" xfId="19" applyNumberFormat="1" applyFont="1" applyBorder="1" applyAlignment="1">
      <alignment horizontal="center" vertical="center" wrapText="1"/>
    </xf>
    <xf numFmtId="0" fontId="4" fillId="0" borderId="1" xfId="16" applyNumberFormat="1" applyFont="1" applyFill="1" applyBorder="1" applyAlignment="1" applyProtection="1">
      <alignment horizontal="center" vertical="center" wrapText="1"/>
    </xf>
    <xf numFmtId="0" fontId="4" fillId="0" borderId="1" xfId="18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7">
    <cellStyle name="百分比_06703071F1C54A23AEA0C6EB0A14EA86" xfId="1"/>
    <cellStyle name="百分比_D319BBFDC7564E28AB5978501E3DA7F7" xfId="2"/>
    <cellStyle name="差_40FA3581598043DCAAA0FAE837666164" xfId="3"/>
    <cellStyle name="差_5.中央部门决算（草案)-1" xfId="4"/>
    <cellStyle name="差_出版署2010年度中央部门决算草案" xfId="5"/>
    <cellStyle name="差_全国友协2010年度中央部门决算（草案）" xfId="6"/>
    <cellStyle name="差_司法部2010年度中央部门决算（草案）报" xfId="7"/>
    <cellStyle name="常规" xfId="0" builtinId="0"/>
    <cellStyle name="常规 2" xfId="8"/>
    <cellStyle name="常规 3" xfId="9"/>
    <cellStyle name="常规 4" xfId="10"/>
    <cellStyle name="常规 5" xfId="11"/>
    <cellStyle name="常规 5 2" xfId="12"/>
    <cellStyle name="常规 6" xfId="13"/>
    <cellStyle name="常规 7" xfId="14"/>
    <cellStyle name="常规 8" xfId="15"/>
    <cellStyle name="常规_06703071F1C54A23AEA0C6EB0A14EA86" xfId="16"/>
    <cellStyle name="常规_40FA3581598043DCAAA0FAE837666164" xfId="17"/>
    <cellStyle name="常规_D319BBFDC7564E28AB5978501E3DA7F7" xfId="18"/>
    <cellStyle name="常规_省级部门预决算及“三公”经费公开工作方案附件" xfId="19"/>
    <cellStyle name="常规_事业单位部门决算报表（讨论稿） 2" xfId="20"/>
    <cellStyle name="好_40FA3581598043DCAAA0FAE837666164" xfId="21"/>
    <cellStyle name="好_5.中央部门决算（草案)-1" xfId="22"/>
    <cellStyle name="好_出版署2010年度中央部门决算草案" xfId="23"/>
    <cellStyle name="好_全国友协2010年度中央部门决算（草案）" xfId="24"/>
    <cellStyle name="好_司法部2010年度中央部门决算（草案）报" xfId="25"/>
    <cellStyle name="样式 1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8"/>
  <sheetViews>
    <sheetView showGridLines="0" showZeros="0" topLeftCell="A25" workbookViewId="0">
      <selection activeCell="D12" sqref="D12"/>
    </sheetView>
  </sheetViews>
  <sheetFormatPr defaultColWidth="5.125" defaultRowHeight="14.25"/>
  <cols>
    <col min="1" max="1" width="25" style="1" customWidth="1"/>
    <col min="2" max="2" width="10.75" style="1" customWidth="1"/>
    <col min="3" max="3" width="25.75" style="1" customWidth="1"/>
    <col min="4" max="4" width="10.25" style="1" customWidth="1"/>
    <col min="5" max="5" width="10" style="1" customWidth="1"/>
    <col min="6" max="6" width="9.25" style="1" customWidth="1"/>
    <col min="7" max="7" width="7.125" style="1" customWidth="1"/>
    <col min="8" max="161" width="5" style="1" customWidth="1"/>
    <col min="162" max="16384" width="5.125" style="1"/>
  </cols>
  <sheetData>
    <row r="1" spans="1:253" ht="17.25" customHeight="1">
      <c r="A1" s="2" t="s">
        <v>163</v>
      </c>
    </row>
    <row r="2" spans="1:253" s="20" customFormat="1" ht="26.25" customHeight="1">
      <c r="A2" s="168" t="s">
        <v>214</v>
      </c>
      <c r="B2" s="168"/>
      <c r="C2" s="168"/>
      <c r="D2" s="168"/>
      <c r="E2" s="168"/>
      <c r="F2" s="168"/>
      <c r="G2" s="16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pans="1:253" s="20" customFormat="1" ht="18.95" customHeight="1">
      <c r="A3" s="22" t="s">
        <v>246</v>
      </c>
      <c r="B3" s="22"/>
      <c r="C3" s="9"/>
      <c r="D3" s="9"/>
      <c r="F3" s="10" t="s">
        <v>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</row>
    <row r="4" spans="1:253" s="20" customFormat="1" ht="18" customHeight="1">
      <c r="A4" s="167" t="s">
        <v>78</v>
      </c>
      <c r="B4" s="167"/>
      <c r="C4" s="167" t="s">
        <v>79</v>
      </c>
      <c r="D4" s="167"/>
      <c r="E4" s="167"/>
      <c r="F4" s="167"/>
      <c r="G4" s="16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</row>
    <row r="5" spans="1:253" s="20" customFormat="1" ht="47.25" customHeight="1">
      <c r="A5" s="23" t="s">
        <v>80</v>
      </c>
      <c r="B5" s="23" t="s">
        <v>4</v>
      </c>
      <c r="C5" s="23" t="s">
        <v>80</v>
      </c>
      <c r="D5" s="23" t="s">
        <v>65</v>
      </c>
      <c r="E5" s="24" t="s">
        <v>81</v>
      </c>
      <c r="F5" s="24" t="s">
        <v>82</v>
      </c>
      <c r="G5" s="136" t="s">
        <v>167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</row>
    <row r="6" spans="1:253" s="146" customFormat="1" ht="20.100000000000001" customHeight="1">
      <c r="A6" s="144" t="s">
        <v>83</v>
      </c>
      <c r="B6" s="140">
        <f>B7+B8</f>
        <v>0</v>
      </c>
      <c r="C6" s="139" t="s">
        <v>84</v>
      </c>
      <c r="D6" s="27">
        <f t="shared" ref="D6:D32" si="0">E6+F6</f>
        <v>219.94</v>
      </c>
      <c r="E6" s="145">
        <v>219.94</v>
      </c>
      <c r="F6" s="27">
        <v>0</v>
      </c>
      <c r="G6" s="13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</row>
    <row r="7" spans="1:253" s="146" customFormat="1" ht="20.100000000000001" customHeight="1">
      <c r="A7" s="144" t="s">
        <v>89</v>
      </c>
      <c r="B7" s="147">
        <v>0</v>
      </c>
      <c r="C7" s="135" t="s">
        <v>85</v>
      </c>
      <c r="D7" s="27">
        <f t="shared" si="0"/>
        <v>0</v>
      </c>
      <c r="E7" s="148">
        <v>0</v>
      </c>
      <c r="F7" s="149">
        <v>0</v>
      </c>
      <c r="G7" s="13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</row>
    <row r="8" spans="1:253" s="146" customFormat="1" ht="20.100000000000001" customHeight="1">
      <c r="A8" s="30" t="s">
        <v>165</v>
      </c>
      <c r="B8" s="150">
        <v>0</v>
      </c>
      <c r="C8" s="135" t="s">
        <v>86</v>
      </c>
      <c r="D8" s="27">
        <f t="shared" si="0"/>
        <v>0</v>
      </c>
      <c r="E8" s="148">
        <v>0</v>
      </c>
      <c r="F8" s="27">
        <v>0</v>
      </c>
      <c r="G8" s="13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</row>
    <row r="9" spans="1:253" s="146" customFormat="1" ht="20.100000000000001" customHeight="1">
      <c r="A9" s="30" t="s">
        <v>87</v>
      </c>
      <c r="B9" s="29"/>
      <c r="C9" s="135" t="s">
        <v>88</v>
      </c>
      <c r="D9" s="27">
        <f t="shared" si="0"/>
        <v>0</v>
      </c>
      <c r="E9" s="148">
        <v>0</v>
      </c>
      <c r="F9" s="27">
        <v>0</v>
      </c>
      <c r="G9" s="13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</row>
    <row r="10" spans="1:253" s="146" customFormat="1" ht="20.100000000000001" customHeight="1">
      <c r="A10" s="144" t="s">
        <v>89</v>
      </c>
      <c r="B10" s="148">
        <v>219.94</v>
      </c>
      <c r="C10" s="135" t="s">
        <v>90</v>
      </c>
      <c r="D10" s="27">
        <f t="shared" si="0"/>
        <v>0</v>
      </c>
      <c r="E10" s="148">
        <v>0</v>
      </c>
      <c r="F10" s="27">
        <v>0</v>
      </c>
      <c r="G10" s="135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</row>
    <row r="11" spans="1:253" s="146" customFormat="1" ht="20.100000000000001" customHeight="1">
      <c r="A11" s="144" t="s">
        <v>91</v>
      </c>
      <c r="B11" s="148">
        <v>219.94</v>
      </c>
      <c r="C11" s="135" t="s">
        <v>93</v>
      </c>
      <c r="D11" s="27">
        <f t="shared" si="0"/>
        <v>216.5</v>
      </c>
      <c r="E11" s="148">
        <v>216.5</v>
      </c>
      <c r="F11" s="27">
        <v>0</v>
      </c>
      <c r="G11" s="135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</row>
    <row r="12" spans="1:253" s="146" customFormat="1" ht="20.100000000000001" customHeight="1">
      <c r="A12" s="144" t="s">
        <v>94</v>
      </c>
      <c r="B12" s="148">
        <v>0</v>
      </c>
      <c r="C12" s="135" t="s">
        <v>95</v>
      </c>
      <c r="D12" s="27">
        <f t="shared" si="0"/>
        <v>0</v>
      </c>
      <c r="E12" s="148">
        <v>0</v>
      </c>
      <c r="F12" s="27">
        <v>0</v>
      </c>
      <c r="G12" s="135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</row>
    <row r="13" spans="1:253" s="146" customFormat="1" ht="20.100000000000001" customHeight="1">
      <c r="A13" s="30" t="s">
        <v>165</v>
      </c>
      <c r="B13" s="148">
        <v>0</v>
      </c>
      <c r="C13" s="135" t="s">
        <v>188</v>
      </c>
      <c r="D13" s="27">
        <f t="shared" si="0"/>
        <v>0</v>
      </c>
      <c r="E13" s="148">
        <v>0</v>
      </c>
      <c r="F13" s="27">
        <v>0</v>
      </c>
      <c r="G13" s="135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</row>
    <row r="14" spans="1:253" s="146" customFormat="1" ht="20.100000000000001" customHeight="1">
      <c r="A14" s="144" t="s">
        <v>166</v>
      </c>
      <c r="B14" s="29"/>
      <c r="C14" s="135" t="s">
        <v>96</v>
      </c>
      <c r="D14" s="27">
        <f t="shared" si="0"/>
        <v>0</v>
      </c>
      <c r="E14" s="148">
        <v>0</v>
      </c>
      <c r="F14" s="27">
        <v>0</v>
      </c>
      <c r="G14" s="135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</row>
    <row r="15" spans="1:253" s="146" customFormat="1" ht="20.100000000000001" customHeight="1">
      <c r="A15" s="26"/>
      <c r="B15" s="29"/>
      <c r="C15" s="31" t="s">
        <v>97</v>
      </c>
      <c r="D15" s="27">
        <f t="shared" si="0"/>
        <v>0</v>
      </c>
      <c r="E15" s="148">
        <v>0</v>
      </c>
      <c r="F15" s="27">
        <v>0</v>
      </c>
      <c r="G15" s="135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</row>
    <row r="16" spans="1:253" s="146" customFormat="1" ht="20.100000000000001" customHeight="1">
      <c r="A16" s="30"/>
      <c r="B16" s="29"/>
      <c r="C16" s="31" t="s">
        <v>186</v>
      </c>
      <c r="D16" s="27">
        <f t="shared" si="0"/>
        <v>1.34</v>
      </c>
      <c r="E16" s="148">
        <v>1.34</v>
      </c>
      <c r="F16" s="27">
        <v>0</v>
      </c>
      <c r="G16" s="135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</row>
    <row r="17" spans="1:253" s="146" customFormat="1" ht="20.100000000000001" customHeight="1">
      <c r="A17" s="30"/>
      <c r="B17" s="29"/>
      <c r="C17" s="31" t="s">
        <v>187</v>
      </c>
      <c r="D17" s="27">
        <f t="shared" si="0"/>
        <v>0</v>
      </c>
      <c r="E17" s="148">
        <v>0</v>
      </c>
      <c r="F17" s="149">
        <v>0</v>
      </c>
      <c r="G17" s="135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</row>
    <row r="18" spans="1:253" s="146" customFormat="1" ht="20.100000000000001" customHeight="1">
      <c r="A18" s="30"/>
      <c r="B18" s="29"/>
      <c r="C18" s="31" t="s">
        <v>189</v>
      </c>
      <c r="D18" s="27">
        <f t="shared" si="0"/>
        <v>0</v>
      </c>
      <c r="E18" s="148">
        <v>0</v>
      </c>
      <c r="F18" s="27">
        <v>0</v>
      </c>
      <c r="G18" s="135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</row>
    <row r="19" spans="1:253" s="146" customFormat="1" ht="20.100000000000001" customHeight="1">
      <c r="A19" s="30"/>
      <c r="B19" s="29"/>
      <c r="C19" s="31" t="s">
        <v>190</v>
      </c>
      <c r="D19" s="27">
        <f t="shared" si="0"/>
        <v>0</v>
      </c>
      <c r="E19" s="148">
        <v>0</v>
      </c>
      <c r="F19" s="27">
        <v>0</v>
      </c>
      <c r="G19" s="135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</row>
    <row r="20" spans="1:253" s="146" customFormat="1" ht="20.100000000000001" customHeight="1">
      <c r="A20" s="30"/>
      <c r="B20" s="29"/>
      <c r="C20" s="31" t="s">
        <v>192</v>
      </c>
      <c r="D20" s="27">
        <f t="shared" si="0"/>
        <v>0</v>
      </c>
      <c r="E20" s="148">
        <v>0</v>
      </c>
      <c r="F20" s="27">
        <v>0</v>
      </c>
      <c r="G20" s="135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</row>
    <row r="21" spans="1:253" s="146" customFormat="1" ht="20.100000000000001" customHeight="1">
      <c r="A21" s="30"/>
      <c r="B21" s="29"/>
      <c r="C21" s="31" t="s">
        <v>209</v>
      </c>
      <c r="D21" s="27">
        <f t="shared" si="0"/>
        <v>0</v>
      </c>
      <c r="E21" s="148">
        <v>0</v>
      </c>
      <c r="F21" s="27">
        <v>0</v>
      </c>
      <c r="G21" s="135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</row>
    <row r="22" spans="1:253" s="146" customFormat="1" ht="20.100000000000001" customHeight="1">
      <c r="A22" s="30"/>
      <c r="B22" s="29"/>
      <c r="C22" s="31" t="s">
        <v>210</v>
      </c>
      <c r="D22" s="27">
        <f t="shared" si="0"/>
        <v>0</v>
      </c>
      <c r="E22" s="148">
        <v>0</v>
      </c>
      <c r="F22" s="27">
        <v>0</v>
      </c>
      <c r="G22" s="135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</row>
    <row r="23" spans="1:253" s="146" customFormat="1" ht="20.100000000000001" customHeight="1">
      <c r="A23" s="30"/>
      <c r="B23" s="29"/>
      <c r="C23" s="31" t="s">
        <v>98</v>
      </c>
      <c r="D23" s="27">
        <f t="shared" si="0"/>
        <v>0</v>
      </c>
      <c r="E23" s="148">
        <v>0</v>
      </c>
      <c r="F23" s="27">
        <v>0</v>
      </c>
      <c r="G23" s="135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</row>
    <row r="24" spans="1:253" s="146" customFormat="1" ht="20.100000000000001" customHeight="1">
      <c r="A24" s="30"/>
      <c r="B24" s="29"/>
      <c r="C24" s="31" t="s">
        <v>99</v>
      </c>
      <c r="D24" s="27">
        <f t="shared" si="0"/>
        <v>0</v>
      </c>
      <c r="E24" s="148">
        <v>0</v>
      </c>
      <c r="F24" s="27">
        <v>0</v>
      </c>
      <c r="G24" s="135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</row>
    <row r="25" spans="1:253" s="146" customFormat="1" ht="20.100000000000001" customHeight="1">
      <c r="A25" s="30"/>
      <c r="B25" s="29"/>
      <c r="C25" s="32" t="s">
        <v>191</v>
      </c>
      <c r="D25" s="27">
        <f t="shared" si="0"/>
        <v>0</v>
      </c>
      <c r="E25" s="148">
        <v>0</v>
      </c>
      <c r="F25" s="27">
        <v>0</v>
      </c>
      <c r="G25" s="135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</row>
    <row r="26" spans="1:253" s="146" customFormat="1" ht="20.100000000000001" customHeight="1">
      <c r="A26" s="30"/>
      <c r="B26" s="29"/>
      <c r="C26" s="33" t="s">
        <v>100</v>
      </c>
      <c r="D26" s="27">
        <f t="shared" si="0"/>
        <v>2.1</v>
      </c>
      <c r="E26" s="148">
        <v>2.1</v>
      </c>
      <c r="F26" s="27">
        <v>0</v>
      </c>
      <c r="G26" s="135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</row>
    <row r="27" spans="1:253" s="146" customFormat="1" ht="20.100000000000001" customHeight="1">
      <c r="A27" s="30"/>
      <c r="B27" s="29"/>
      <c r="C27" s="31" t="s">
        <v>211</v>
      </c>
      <c r="D27" s="27">
        <f t="shared" si="0"/>
        <v>0</v>
      </c>
      <c r="E27" s="148">
        <v>0</v>
      </c>
      <c r="F27" s="27">
        <v>0</v>
      </c>
      <c r="G27" s="135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</row>
    <row r="28" spans="1:253" s="146" customFormat="1" ht="20.100000000000001" customHeight="1">
      <c r="A28" s="30"/>
      <c r="B28" s="29"/>
      <c r="C28" s="31" t="s">
        <v>179</v>
      </c>
      <c r="D28" s="27">
        <f t="shared" si="0"/>
        <v>0</v>
      </c>
      <c r="E28" s="148">
        <v>0</v>
      </c>
      <c r="F28" s="27">
        <v>0</v>
      </c>
      <c r="G28" s="135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</row>
    <row r="29" spans="1:253" s="146" customFormat="1" ht="20.100000000000001" customHeight="1">
      <c r="A29" s="30"/>
      <c r="B29" s="29"/>
      <c r="C29" s="31" t="s">
        <v>180</v>
      </c>
      <c r="D29" s="27">
        <f t="shared" si="0"/>
        <v>0</v>
      </c>
      <c r="E29" s="148">
        <v>0</v>
      </c>
      <c r="F29" s="27">
        <v>0</v>
      </c>
      <c r="G29" s="135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</row>
    <row r="30" spans="1:253" s="146" customFormat="1" ht="20.100000000000001" customHeight="1">
      <c r="A30" s="30"/>
      <c r="B30" s="29"/>
      <c r="C30" s="31" t="s">
        <v>181</v>
      </c>
      <c r="D30" s="27">
        <f t="shared" si="0"/>
        <v>0</v>
      </c>
      <c r="E30" s="148">
        <v>0</v>
      </c>
      <c r="F30" s="27">
        <v>0</v>
      </c>
      <c r="G30" s="135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</row>
    <row r="31" spans="1:253" s="146" customFormat="1" ht="20.100000000000001" customHeight="1">
      <c r="A31" s="30"/>
      <c r="B31" s="29"/>
      <c r="C31" s="31" t="s">
        <v>182</v>
      </c>
      <c r="D31" s="27">
        <f t="shared" si="0"/>
        <v>0</v>
      </c>
      <c r="E31" s="148">
        <v>0</v>
      </c>
      <c r="F31" s="27">
        <v>0</v>
      </c>
      <c r="G31" s="135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</row>
    <row r="32" spans="1:253" s="146" customFormat="1" ht="20.100000000000001" customHeight="1">
      <c r="A32" s="30"/>
      <c r="B32" s="29"/>
      <c r="C32" s="31" t="s">
        <v>183</v>
      </c>
      <c r="D32" s="27">
        <f t="shared" si="0"/>
        <v>0</v>
      </c>
      <c r="E32" s="148">
        <v>0</v>
      </c>
      <c r="F32" s="27">
        <v>0</v>
      </c>
      <c r="G32" s="135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</row>
    <row r="33" spans="1:253" s="20" customFormat="1" ht="20.100000000000001" customHeight="1">
      <c r="A33" s="25"/>
      <c r="B33" s="29"/>
      <c r="D33" s="34"/>
      <c r="E33" s="35"/>
      <c r="F33" s="36"/>
      <c r="G33" s="135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</row>
    <row r="34" spans="1:253" s="20" customFormat="1" ht="20.100000000000001" customHeight="1">
      <c r="A34" s="26"/>
      <c r="B34" s="29"/>
      <c r="C34" s="25" t="s">
        <v>60</v>
      </c>
      <c r="D34" s="34">
        <f>B36-D6</f>
        <v>0</v>
      </c>
      <c r="E34" s="35"/>
      <c r="F34" s="36"/>
      <c r="G34" s="135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</row>
    <row r="35" spans="1:253" s="20" customFormat="1" ht="20.100000000000001" customHeight="1">
      <c r="A35" s="30"/>
      <c r="B35" s="37"/>
      <c r="C35" s="28"/>
      <c r="D35" s="34"/>
      <c r="E35" s="35"/>
      <c r="F35" s="36"/>
      <c r="G35" s="135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</row>
    <row r="36" spans="1:253" s="38" customFormat="1" ht="20.100000000000001" customHeight="1">
      <c r="A36" s="39" t="s">
        <v>101</v>
      </c>
      <c r="B36" s="73">
        <f>B6+B10+B13</f>
        <v>219.94</v>
      </c>
      <c r="C36" s="39" t="s">
        <v>102</v>
      </c>
      <c r="D36" s="40">
        <f>D34+D6</f>
        <v>219.94</v>
      </c>
      <c r="E36" s="148">
        <v>219.94</v>
      </c>
      <c r="F36" s="36">
        <v>0</v>
      </c>
      <c r="G36" s="135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</row>
    <row r="37" spans="1:253" s="21" customFormat="1" ht="18.75" customHeight="1">
      <c r="A37" s="2" t="s">
        <v>103</v>
      </c>
      <c r="C37" s="41"/>
      <c r="D37" s="41"/>
    </row>
    <row r="38" spans="1:253" s="21" customFormat="1" ht="11.25">
      <c r="C38" s="41"/>
      <c r="D38" s="41"/>
    </row>
  </sheetData>
  <sheetProtection formatCells="0" formatColumns="0" formatRows="0"/>
  <mergeCells count="3">
    <mergeCell ref="A4:B4"/>
    <mergeCell ref="C4:G4"/>
    <mergeCell ref="A2:G2"/>
  </mergeCells>
  <phoneticPr fontId="8" type="noConversion"/>
  <printOptions horizontalCentered="1"/>
  <pageMargins left="0.48" right="0.59" top="0.37" bottom="0.55000000000000004" header="0.28000000000000003" footer="0.24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showZeros="0" workbookViewId="0"/>
  </sheetViews>
  <sheetFormatPr defaultRowHeight="14.25"/>
  <cols>
    <col min="1" max="1" width="19" style="1" customWidth="1"/>
    <col min="2" max="2" width="24.75" style="1" customWidth="1"/>
    <col min="3" max="3" width="12.25" style="1" customWidth="1"/>
    <col min="4" max="5" width="13.125" style="1" customWidth="1"/>
    <col min="6" max="16384" width="9" style="1"/>
  </cols>
  <sheetData>
    <row r="1" spans="1:5" ht="14.25" customHeight="1">
      <c r="A1" s="2" t="s">
        <v>168</v>
      </c>
    </row>
    <row r="2" spans="1:5" ht="25.5" customHeight="1">
      <c r="A2" s="168" t="s">
        <v>215</v>
      </c>
      <c r="B2" s="168"/>
      <c r="C2" s="168"/>
      <c r="D2" s="168"/>
      <c r="E2" s="168"/>
    </row>
    <row r="3" spans="1:5" ht="22.5" customHeight="1">
      <c r="A3" s="74" t="s">
        <v>256</v>
      </c>
      <c r="B3" s="16"/>
      <c r="C3" s="16"/>
      <c r="D3" s="16"/>
      <c r="E3" s="4" t="s">
        <v>1</v>
      </c>
    </row>
    <row r="4" spans="1:5" ht="21" customHeight="1">
      <c r="A4" s="169" t="s">
        <v>64</v>
      </c>
      <c r="B4" s="169"/>
      <c r="C4" s="170" t="s">
        <v>4</v>
      </c>
      <c r="D4" s="170"/>
      <c r="E4" s="170"/>
    </row>
    <row r="5" spans="1:5" ht="21" customHeight="1">
      <c r="A5" s="17" t="s">
        <v>67</v>
      </c>
      <c r="B5" s="17" t="s">
        <v>68</v>
      </c>
      <c r="C5" s="18" t="s">
        <v>65</v>
      </c>
      <c r="D5" s="18" t="s">
        <v>74</v>
      </c>
      <c r="E5" s="18" t="s">
        <v>75</v>
      </c>
    </row>
    <row r="6" spans="1:5" s="152" customFormat="1" ht="18.75" customHeight="1">
      <c r="A6" s="72"/>
      <c r="B6" s="151" t="s">
        <v>65</v>
      </c>
      <c r="C6" s="27">
        <v>219.94</v>
      </c>
      <c r="D6" s="27">
        <v>159.94</v>
      </c>
      <c r="E6" s="27">
        <v>60</v>
      </c>
    </row>
    <row r="7" spans="1:5" customFormat="1" ht="18.75" customHeight="1">
      <c r="A7" s="72">
        <v>205</v>
      </c>
      <c r="B7" s="151" t="s">
        <v>247</v>
      </c>
      <c r="C7" s="27">
        <v>216.5</v>
      </c>
      <c r="D7" s="27">
        <v>156.5</v>
      </c>
      <c r="E7" s="27">
        <v>60</v>
      </c>
    </row>
    <row r="8" spans="1:5" customFormat="1" ht="18.75" customHeight="1">
      <c r="A8" s="72">
        <v>20505</v>
      </c>
      <c r="B8" s="151" t="s">
        <v>248</v>
      </c>
      <c r="C8" s="27">
        <v>216.5</v>
      </c>
      <c r="D8" s="27">
        <v>156.5</v>
      </c>
      <c r="E8" s="27">
        <v>60</v>
      </c>
    </row>
    <row r="9" spans="1:5" customFormat="1" ht="18.75" customHeight="1">
      <c r="A9" s="72">
        <v>2050501</v>
      </c>
      <c r="B9" s="151" t="s">
        <v>249</v>
      </c>
      <c r="C9" s="27">
        <v>216.5</v>
      </c>
      <c r="D9" s="27">
        <v>156.5</v>
      </c>
      <c r="E9" s="27">
        <v>60</v>
      </c>
    </row>
    <row r="10" spans="1:5" customFormat="1" ht="18.75" customHeight="1">
      <c r="A10" s="72">
        <v>210</v>
      </c>
      <c r="B10" s="151" t="s">
        <v>250</v>
      </c>
      <c r="C10" s="27">
        <v>1.34</v>
      </c>
      <c r="D10" s="27">
        <v>1.34</v>
      </c>
      <c r="E10" s="27">
        <v>0</v>
      </c>
    </row>
    <row r="11" spans="1:5" customFormat="1" ht="18.75" customHeight="1">
      <c r="A11" s="72">
        <v>21011</v>
      </c>
      <c r="B11" s="151" t="s">
        <v>251</v>
      </c>
      <c r="C11" s="27">
        <v>1.34</v>
      </c>
      <c r="D11" s="27">
        <v>1.34</v>
      </c>
      <c r="E11" s="27">
        <v>0</v>
      </c>
    </row>
    <row r="12" spans="1:5" customFormat="1" ht="18.75" customHeight="1">
      <c r="A12" s="72">
        <v>2101102</v>
      </c>
      <c r="B12" s="151" t="s">
        <v>252</v>
      </c>
      <c r="C12" s="27">
        <v>1.34</v>
      </c>
      <c r="D12" s="27">
        <v>1.34</v>
      </c>
      <c r="E12" s="27">
        <v>0</v>
      </c>
    </row>
    <row r="13" spans="1:5" customFormat="1" ht="18.75" customHeight="1">
      <c r="A13" s="72">
        <v>221</v>
      </c>
      <c r="B13" s="151" t="s">
        <v>253</v>
      </c>
      <c r="C13" s="27">
        <v>2.1</v>
      </c>
      <c r="D13" s="27">
        <v>2.1</v>
      </c>
      <c r="E13" s="27">
        <v>0</v>
      </c>
    </row>
    <row r="14" spans="1:5" customFormat="1" ht="18.75" customHeight="1">
      <c r="A14" s="72">
        <v>22102</v>
      </c>
      <c r="B14" s="151" t="s">
        <v>254</v>
      </c>
      <c r="C14" s="27">
        <v>2.1</v>
      </c>
      <c r="D14" s="27">
        <v>2.1</v>
      </c>
      <c r="E14" s="27">
        <v>0</v>
      </c>
    </row>
    <row r="15" spans="1:5" customFormat="1" ht="18.75" customHeight="1">
      <c r="A15" s="72">
        <v>2210201</v>
      </c>
      <c r="B15" s="151" t="s">
        <v>255</v>
      </c>
      <c r="C15" s="27">
        <v>2.1</v>
      </c>
      <c r="D15" s="27">
        <v>2.1</v>
      </c>
      <c r="E15" s="27">
        <v>0</v>
      </c>
    </row>
    <row r="16" spans="1:5" customFormat="1" ht="20.100000000000001" customHeight="1"/>
    <row r="17" customFormat="1" ht="20.100000000000001" customHeight="1"/>
    <row r="18" customFormat="1" ht="20.100000000000001" customHeight="1"/>
    <row r="19" customFormat="1" ht="20.100000000000001" customHeight="1"/>
    <row r="20" customFormat="1" ht="18.75" customHeight="1"/>
    <row r="21" customFormat="1" ht="13.5"/>
    <row r="22" customFormat="1" ht="13.5"/>
  </sheetData>
  <sheetProtection formatCells="0" formatColumns="0" formatRows="0"/>
  <mergeCells count="3">
    <mergeCell ref="A2:E2"/>
    <mergeCell ref="A4:B4"/>
    <mergeCell ref="C4:E4"/>
  </mergeCells>
  <phoneticPr fontId="8" type="noConversion"/>
  <printOptions horizontalCentered="1"/>
  <pageMargins left="0.16" right="0.16" top="0.98" bottom="0.98" header="0.51" footer="0.5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showZeros="0" tabSelected="1" workbookViewId="0"/>
  </sheetViews>
  <sheetFormatPr defaultColWidth="9" defaultRowHeight="13.5"/>
  <cols>
    <col min="1" max="1" width="19.375" customWidth="1"/>
    <col min="2" max="2" width="32.125" customWidth="1"/>
    <col min="3" max="3" width="25.25" customWidth="1"/>
  </cols>
  <sheetData>
    <row r="1" spans="1:3" ht="13.5" customHeight="1">
      <c r="A1" t="s">
        <v>169</v>
      </c>
    </row>
    <row r="2" spans="1:3" ht="25.5" customHeight="1">
      <c r="A2" s="171" t="s">
        <v>216</v>
      </c>
      <c r="B2" s="171"/>
      <c r="C2" s="171"/>
    </row>
    <row r="3" spans="1:3" ht="21.75" customHeight="1">
      <c r="A3" s="156" t="s">
        <v>277</v>
      </c>
      <c r="C3" s="13" t="s">
        <v>1</v>
      </c>
    </row>
    <row r="4" spans="1:3" ht="21" customHeight="1">
      <c r="A4" s="172" t="s">
        <v>104</v>
      </c>
      <c r="B4" s="172"/>
      <c r="C4" s="173" t="s">
        <v>4</v>
      </c>
    </row>
    <row r="5" spans="1:3" ht="21" customHeight="1">
      <c r="A5" s="14" t="s">
        <v>67</v>
      </c>
      <c r="B5" s="14" t="s">
        <v>68</v>
      </c>
      <c r="C5" s="174"/>
    </row>
    <row r="6" spans="1:3" s="156" customFormat="1" ht="20.100000000000001" customHeight="1">
      <c r="A6" s="153"/>
      <c r="B6" s="154" t="s">
        <v>65</v>
      </c>
      <c r="C6" s="155">
        <v>159.94</v>
      </c>
    </row>
    <row r="7" spans="1:3" ht="20.100000000000001" customHeight="1">
      <c r="A7" s="153" t="s">
        <v>257</v>
      </c>
      <c r="B7" s="154" t="s">
        <v>258</v>
      </c>
      <c r="C7" s="155">
        <v>150.79</v>
      </c>
    </row>
    <row r="8" spans="1:3" ht="20.100000000000001" customHeight="1">
      <c r="A8" s="153" t="s">
        <v>259</v>
      </c>
      <c r="B8" s="154" t="s">
        <v>260</v>
      </c>
      <c r="C8" s="155">
        <v>96.85</v>
      </c>
    </row>
    <row r="9" spans="1:3" ht="20.100000000000001" customHeight="1">
      <c r="A9" s="153" t="s">
        <v>261</v>
      </c>
      <c r="B9" s="154" t="s">
        <v>262</v>
      </c>
      <c r="C9" s="155">
        <v>50</v>
      </c>
    </row>
    <row r="10" spans="1:3" ht="20.100000000000001" customHeight="1">
      <c r="A10" s="153" t="s">
        <v>263</v>
      </c>
      <c r="B10" s="154" t="s">
        <v>264</v>
      </c>
      <c r="C10" s="155">
        <v>1.34</v>
      </c>
    </row>
    <row r="11" spans="1:3" ht="20.100000000000001" customHeight="1">
      <c r="A11" s="153" t="s">
        <v>265</v>
      </c>
      <c r="B11" s="154" t="s">
        <v>266</v>
      </c>
      <c r="C11" s="155">
        <v>0.5</v>
      </c>
    </row>
    <row r="12" spans="1:3" ht="20.100000000000001" customHeight="1">
      <c r="A12" s="153" t="s">
        <v>267</v>
      </c>
      <c r="B12" s="154" t="s">
        <v>268</v>
      </c>
      <c r="C12" s="155">
        <v>2.1</v>
      </c>
    </row>
    <row r="13" spans="1:3" ht="20.100000000000001" customHeight="1">
      <c r="A13" s="153" t="s">
        <v>269</v>
      </c>
      <c r="B13" s="154" t="s">
        <v>270</v>
      </c>
      <c r="C13" s="155">
        <v>0.2</v>
      </c>
    </row>
    <row r="14" spans="1:3" ht="20.100000000000001" customHeight="1">
      <c r="A14" s="153" t="s">
        <v>271</v>
      </c>
      <c r="B14" s="154" t="s">
        <v>272</v>
      </c>
      <c r="C14" s="155">
        <v>0.2</v>
      </c>
    </row>
    <row r="15" spans="1:3" ht="20.100000000000001" customHeight="1">
      <c r="A15" s="153" t="s">
        <v>273</v>
      </c>
      <c r="B15" s="154" t="s">
        <v>274</v>
      </c>
      <c r="C15" s="155">
        <v>8.9499999999999993</v>
      </c>
    </row>
    <row r="16" spans="1:3" ht="20.100000000000001" customHeight="1">
      <c r="A16" s="153" t="s">
        <v>275</v>
      </c>
      <c r="B16" s="154" t="s">
        <v>276</v>
      </c>
      <c r="C16" s="155">
        <v>8.9499999999999993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17.25" customHeight="1"/>
    <row r="24" ht="17.25" customHeight="1"/>
    <row r="25" ht="17.25" customHeight="1"/>
  </sheetData>
  <sheetProtection formatCells="0" formatColumns="0" formatRows="0"/>
  <mergeCells count="3">
    <mergeCell ref="A2:C2"/>
    <mergeCell ref="A4:B4"/>
    <mergeCell ref="C4:C5"/>
  </mergeCells>
  <phoneticPr fontId="8" type="noConversion"/>
  <printOptions horizontalCentered="1"/>
  <pageMargins left="0.35" right="0.35" top="0.98" bottom="0.98" header="0.51" footer="0.5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showGridLines="0" showZeros="0" workbookViewId="0"/>
  </sheetViews>
  <sheetFormatPr defaultRowHeight="14.25"/>
  <cols>
    <col min="1" max="1" width="17.875" style="1" customWidth="1"/>
    <col min="2" max="2" width="26" style="1" customWidth="1"/>
    <col min="3" max="5" width="13" style="1" customWidth="1"/>
    <col min="6" max="16384" width="9" style="1"/>
  </cols>
  <sheetData>
    <row r="1" spans="1:5" ht="14.25" customHeight="1">
      <c r="A1" s="159" t="s">
        <v>278</v>
      </c>
      <c r="B1" s="158"/>
      <c r="C1" s="158"/>
      <c r="D1" s="158"/>
      <c r="E1" s="158"/>
    </row>
    <row r="2" spans="1:5" ht="25.5" customHeight="1">
      <c r="A2" s="160" t="s">
        <v>279</v>
      </c>
      <c r="B2" s="161"/>
      <c r="C2" s="161"/>
      <c r="D2" s="161"/>
      <c r="E2" s="161"/>
    </row>
    <row r="3" spans="1:5" ht="18.75" customHeight="1">
      <c r="A3" s="146" t="s">
        <v>280</v>
      </c>
      <c r="B3" s="162"/>
      <c r="C3" s="162"/>
      <c r="D3" s="162"/>
      <c r="E3" s="163" t="s">
        <v>1</v>
      </c>
    </row>
    <row r="4" spans="1:5" ht="20.25" customHeight="1">
      <c r="A4" s="175" t="s">
        <v>67</v>
      </c>
      <c r="B4" s="175" t="s">
        <v>68</v>
      </c>
      <c r="C4" s="175" t="s">
        <v>105</v>
      </c>
      <c r="D4" s="175"/>
      <c r="E4" s="175"/>
    </row>
    <row r="5" spans="1:5" ht="18" customHeight="1">
      <c r="A5" s="175"/>
      <c r="B5" s="175"/>
      <c r="C5" s="164" t="s">
        <v>65</v>
      </c>
      <c r="D5" s="164" t="s">
        <v>74</v>
      </c>
      <c r="E5" s="164" t="s">
        <v>75</v>
      </c>
    </row>
    <row r="6" spans="1:5" s="152" customFormat="1" ht="20.25" customHeight="1">
      <c r="A6" s="166"/>
      <c r="B6" s="165"/>
      <c r="C6" s="157"/>
      <c r="D6" s="157"/>
      <c r="E6" s="157"/>
    </row>
  </sheetData>
  <sheetProtection formatCells="0" formatColumns="0" formatRows="0"/>
  <mergeCells count="3">
    <mergeCell ref="C4:E4"/>
    <mergeCell ref="A4:A5"/>
    <mergeCell ref="B4:B5"/>
  </mergeCells>
  <phoneticPr fontId="8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showGridLines="0" showZeros="0" workbookViewId="0">
      <selection activeCell="A2" sqref="A2"/>
    </sheetView>
  </sheetViews>
  <sheetFormatPr defaultRowHeight="14.25"/>
  <cols>
    <col min="1" max="1" width="17.875" style="1" customWidth="1"/>
    <col min="2" max="2" width="28.5" style="1" customWidth="1"/>
    <col min="3" max="5" width="12.25" style="1" customWidth="1"/>
    <col min="6" max="16384" width="9" style="1"/>
  </cols>
  <sheetData>
    <row r="1" spans="1:5">
      <c r="A1" s="2" t="s">
        <v>170</v>
      </c>
    </row>
    <row r="2" spans="1:5" ht="25.5">
      <c r="A2" s="7" t="s">
        <v>217</v>
      </c>
      <c r="B2" s="8"/>
      <c r="C2" s="8"/>
      <c r="D2" s="8"/>
      <c r="E2" s="8"/>
    </row>
    <row r="3" spans="1:5" ht="18.75" customHeight="1">
      <c r="A3" s="68" t="s">
        <v>145</v>
      </c>
      <c r="B3" s="9"/>
      <c r="C3" s="9"/>
      <c r="D3" s="9"/>
      <c r="E3" s="10" t="s">
        <v>1</v>
      </c>
    </row>
    <row r="4" spans="1:5" ht="20.25" customHeight="1">
      <c r="A4" s="175" t="s">
        <v>67</v>
      </c>
      <c r="B4" s="175" t="s">
        <v>68</v>
      </c>
      <c r="C4" s="175" t="s">
        <v>146</v>
      </c>
      <c r="D4" s="175"/>
      <c r="E4" s="175"/>
    </row>
    <row r="5" spans="1:5" ht="18" customHeight="1">
      <c r="A5" s="175"/>
      <c r="B5" s="175"/>
      <c r="C5" s="11" t="s">
        <v>65</v>
      </c>
      <c r="D5" s="11" t="s">
        <v>74</v>
      </c>
      <c r="E5" s="11" t="s">
        <v>75</v>
      </c>
    </row>
    <row r="6" spans="1:5" ht="20.25" customHeight="1">
      <c r="A6" s="72"/>
      <c r="B6" s="70"/>
      <c r="C6" s="71"/>
      <c r="D6" s="69"/>
      <c r="E6" s="71"/>
    </row>
  </sheetData>
  <sheetProtection formatCells="0" formatColumns="0" formatRows="0"/>
  <mergeCells count="3">
    <mergeCell ref="C4:E4"/>
    <mergeCell ref="A4:A5"/>
    <mergeCell ref="B4:B5"/>
  </mergeCells>
  <phoneticPr fontId="8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7"/>
  <sheetViews>
    <sheetView showGridLines="0" showZeros="0" workbookViewId="0">
      <selection activeCell="A2" sqref="A2"/>
    </sheetView>
  </sheetViews>
  <sheetFormatPr defaultColWidth="5.125" defaultRowHeight="12.95" customHeight="1"/>
  <cols>
    <col min="1" max="1" width="24.875" style="44" customWidth="1"/>
    <col min="2" max="2" width="10.625" style="44" customWidth="1"/>
    <col min="3" max="3" width="24.25" style="44" customWidth="1"/>
    <col min="4" max="4" width="14.125" style="44" customWidth="1"/>
    <col min="5" max="16384" width="5.125" style="45"/>
  </cols>
  <sheetData>
    <row r="1" spans="1:66" ht="12.95" customHeight="1">
      <c r="A1" s="44" t="s">
        <v>171</v>
      </c>
    </row>
    <row r="2" spans="1:66" ht="28.5" customHeight="1">
      <c r="A2" s="46" t="s">
        <v>218</v>
      </c>
      <c r="B2" s="47"/>
      <c r="C2" s="48"/>
      <c r="D2" s="49"/>
    </row>
    <row r="3" spans="1:66" ht="15" customHeight="1">
      <c r="A3" s="50" t="s">
        <v>0</v>
      </c>
      <c r="B3" s="51"/>
      <c r="C3" s="52"/>
      <c r="D3" s="53" t="s">
        <v>1</v>
      </c>
    </row>
    <row r="4" spans="1:66" ht="18" customHeight="1">
      <c r="A4" s="54" t="s">
        <v>2</v>
      </c>
      <c r="B4" s="54"/>
      <c r="C4" s="54"/>
      <c r="D4" s="54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</row>
    <row r="5" spans="1:66" s="42" customFormat="1" ht="18" customHeight="1">
      <c r="A5" s="42" t="s">
        <v>3</v>
      </c>
      <c r="B5" s="42" t="s">
        <v>4</v>
      </c>
      <c r="C5" s="42" t="s">
        <v>5</v>
      </c>
      <c r="D5" s="42" t="s">
        <v>4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</row>
    <row r="6" spans="1:66" ht="18" customHeight="1">
      <c r="A6" s="56" t="s">
        <v>6</v>
      </c>
      <c r="B6" s="57" t="s">
        <v>7</v>
      </c>
      <c r="C6" s="31" t="s">
        <v>193</v>
      </c>
      <c r="D6" s="58" t="s">
        <v>8</v>
      </c>
    </row>
    <row r="7" spans="1:66" ht="18" customHeight="1">
      <c r="A7" s="33" t="s">
        <v>9</v>
      </c>
      <c r="B7" s="15" t="s">
        <v>10</v>
      </c>
      <c r="C7" s="31" t="s">
        <v>194</v>
      </c>
      <c r="D7" s="58" t="s">
        <v>11</v>
      </c>
    </row>
    <row r="8" spans="1:66" ht="18" customHeight="1">
      <c r="A8" s="31" t="s">
        <v>12</v>
      </c>
      <c r="B8" s="15" t="s">
        <v>13</v>
      </c>
      <c r="C8" s="31" t="s">
        <v>195</v>
      </c>
      <c r="D8" s="58" t="s">
        <v>14</v>
      </c>
    </row>
    <row r="9" spans="1:66" ht="18" customHeight="1">
      <c r="A9" s="31" t="s">
        <v>15</v>
      </c>
      <c r="B9" s="59">
        <f>SUM(B10:B14)</f>
        <v>0</v>
      </c>
      <c r="C9" s="31" t="s">
        <v>196</v>
      </c>
      <c r="D9" s="58" t="s">
        <v>16</v>
      </c>
    </row>
    <row r="10" spans="1:66" ht="18" customHeight="1">
      <c r="A10" s="56" t="s">
        <v>17</v>
      </c>
      <c r="B10" s="15" t="s">
        <v>18</v>
      </c>
      <c r="C10" s="60" t="s">
        <v>197</v>
      </c>
      <c r="D10" s="58" t="s">
        <v>19</v>
      </c>
    </row>
    <row r="11" spans="1:66" ht="18" customHeight="1">
      <c r="A11" s="56" t="s">
        <v>20</v>
      </c>
      <c r="B11" s="15" t="s">
        <v>21</v>
      </c>
      <c r="C11" s="31" t="s">
        <v>198</v>
      </c>
      <c r="D11" s="58" t="s">
        <v>22</v>
      </c>
    </row>
    <row r="12" spans="1:66" ht="18" customHeight="1">
      <c r="A12" s="56" t="s">
        <v>23</v>
      </c>
      <c r="B12" s="58" t="s">
        <v>24</v>
      </c>
      <c r="C12" s="31" t="s">
        <v>199</v>
      </c>
      <c r="D12" s="58" t="s">
        <v>25</v>
      </c>
      <c r="N12" s="67"/>
      <c r="O12" s="67"/>
    </row>
    <row r="13" spans="1:66" ht="18" customHeight="1">
      <c r="A13" s="56" t="s">
        <v>26</v>
      </c>
      <c r="B13" s="15" t="s">
        <v>27</v>
      </c>
      <c r="C13" s="31" t="s">
        <v>200</v>
      </c>
      <c r="D13" s="58" t="s">
        <v>28</v>
      </c>
      <c r="N13" s="67"/>
      <c r="O13" s="67"/>
    </row>
    <row r="14" spans="1:66" ht="18" customHeight="1">
      <c r="A14" s="56" t="s">
        <v>29</v>
      </c>
      <c r="B14" s="15" t="s">
        <v>30</v>
      </c>
      <c r="C14" s="31" t="s">
        <v>31</v>
      </c>
      <c r="D14" s="58" t="s">
        <v>32</v>
      </c>
      <c r="N14" s="67"/>
      <c r="O14" s="67"/>
    </row>
    <row r="15" spans="1:66" ht="18" customHeight="1">
      <c r="A15" s="31" t="s">
        <v>172</v>
      </c>
      <c r="B15" s="61"/>
      <c r="C15" s="31" t="s">
        <v>201</v>
      </c>
      <c r="D15" s="58" t="s">
        <v>33</v>
      </c>
      <c r="N15" s="67"/>
      <c r="O15" s="67"/>
    </row>
    <row r="16" spans="1:66" ht="18" customHeight="1">
      <c r="A16" s="31"/>
      <c r="B16" s="62"/>
      <c r="C16" s="31" t="s">
        <v>202</v>
      </c>
      <c r="D16" s="58" t="s">
        <v>34</v>
      </c>
    </row>
    <row r="17" spans="1:4" ht="18" customHeight="1">
      <c r="A17" s="56"/>
      <c r="B17" s="63"/>
      <c r="C17" s="31" t="s">
        <v>203</v>
      </c>
      <c r="D17" s="58" t="s">
        <v>35</v>
      </c>
    </row>
    <row r="18" spans="1:4" ht="18" customHeight="1">
      <c r="A18" s="56"/>
      <c r="B18" s="63"/>
      <c r="C18" s="31" t="s">
        <v>204</v>
      </c>
      <c r="D18" s="58" t="s">
        <v>36</v>
      </c>
    </row>
    <row r="19" spans="1:4" ht="18" customHeight="1">
      <c r="A19" s="56"/>
      <c r="B19" s="63"/>
      <c r="C19" s="31" t="s">
        <v>205</v>
      </c>
      <c r="D19" s="58" t="s">
        <v>37</v>
      </c>
    </row>
    <row r="20" spans="1:4" ht="18" customHeight="1">
      <c r="A20" s="56"/>
      <c r="B20" s="63"/>
      <c r="C20" s="31" t="s">
        <v>206</v>
      </c>
      <c r="D20" s="58" t="s">
        <v>38</v>
      </c>
    </row>
    <row r="21" spans="1:4" ht="18" customHeight="1">
      <c r="A21" s="56"/>
      <c r="B21" s="63"/>
      <c r="C21" s="31" t="s">
        <v>207</v>
      </c>
      <c r="D21" s="58" t="s">
        <v>39</v>
      </c>
    </row>
    <row r="22" spans="1:4" ht="18" customHeight="1">
      <c r="A22" s="61"/>
      <c r="B22" s="61"/>
      <c r="C22" s="31" t="s">
        <v>40</v>
      </c>
      <c r="D22" s="58" t="s">
        <v>41</v>
      </c>
    </row>
    <row r="23" spans="1:4" ht="18" customHeight="1">
      <c r="A23" s="61"/>
      <c r="B23" s="61"/>
      <c r="C23" s="31" t="s">
        <v>42</v>
      </c>
      <c r="D23" s="58" t="s">
        <v>43</v>
      </c>
    </row>
    <row r="24" spans="1:4" ht="18" customHeight="1">
      <c r="A24" s="61"/>
      <c r="B24" s="61"/>
      <c r="C24" s="32" t="s">
        <v>208</v>
      </c>
      <c r="D24" s="58" t="s">
        <v>44</v>
      </c>
    </row>
    <row r="25" spans="1:4" s="43" customFormat="1" ht="18" customHeight="1">
      <c r="A25" s="61"/>
      <c r="B25" s="61"/>
      <c r="C25" s="33" t="s">
        <v>45</v>
      </c>
      <c r="D25" s="58" t="s">
        <v>46</v>
      </c>
    </row>
    <row r="26" spans="1:4" ht="18" customHeight="1">
      <c r="A26" s="61"/>
      <c r="B26" s="61"/>
      <c r="C26" s="31" t="s">
        <v>212</v>
      </c>
      <c r="D26" s="58" t="s">
        <v>47</v>
      </c>
    </row>
    <row r="27" spans="1:4" ht="18" customHeight="1">
      <c r="A27" s="61"/>
      <c r="B27" s="61"/>
      <c r="C27" s="31" t="s">
        <v>184</v>
      </c>
      <c r="D27" s="58" t="s">
        <v>185</v>
      </c>
    </row>
    <row r="28" spans="1:4" ht="18" customHeight="1">
      <c r="A28" s="61"/>
      <c r="B28" s="61"/>
      <c r="C28" s="31" t="s">
        <v>48</v>
      </c>
      <c r="D28" s="58" t="s">
        <v>49</v>
      </c>
    </row>
    <row r="29" spans="1:4" ht="18" customHeight="1">
      <c r="A29" s="61"/>
      <c r="B29" s="61"/>
      <c r="C29" s="31" t="s">
        <v>50</v>
      </c>
      <c r="D29" s="58" t="s">
        <v>51</v>
      </c>
    </row>
    <row r="30" spans="1:4" ht="18" customHeight="1">
      <c r="A30" s="56"/>
      <c r="B30" s="63"/>
      <c r="C30" s="31" t="s">
        <v>52</v>
      </c>
      <c r="D30" s="58" t="s">
        <v>53</v>
      </c>
    </row>
    <row r="31" spans="1:4" ht="18" customHeight="1">
      <c r="A31" s="56"/>
      <c r="B31" s="63"/>
      <c r="C31" s="31" t="s">
        <v>54</v>
      </c>
      <c r="D31" s="58" t="s">
        <v>55</v>
      </c>
    </row>
    <row r="32" spans="1:4" ht="18" customHeight="1">
      <c r="A32" s="56"/>
      <c r="B32" s="63"/>
      <c r="C32" s="31"/>
      <c r="D32" s="64"/>
    </row>
    <row r="33" spans="1:4" ht="18" customHeight="1">
      <c r="A33" s="42" t="s">
        <v>56</v>
      </c>
      <c r="B33" s="63">
        <f>SUM(B6:B9)+B15</f>
        <v>0</v>
      </c>
      <c r="C33" s="42" t="s">
        <v>57</v>
      </c>
      <c r="D33" s="65">
        <f>SUM(D6:D31)</f>
        <v>0</v>
      </c>
    </row>
    <row r="34" spans="1:4" ht="18" customHeight="1">
      <c r="A34" s="33" t="s">
        <v>58</v>
      </c>
      <c r="B34" s="66" t="s">
        <v>59</v>
      </c>
      <c r="C34" s="33" t="s">
        <v>60</v>
      </c>
      <c r="D34" s="65">
        <f>B35-D33</f>
        <v>0</v>
      </c>
    </row>
    <row r="35" spans="1:4" ht="18" customHeight="1">
      <c r="A35" s="42" t="s">
        <v>61</v>
      </c>
      <c r="B35" s="63">
        <f>SUM(B33:B34)</f>
        <v>0</v>
      </c>
      <c r="C35" s="42" t="s">
        <v>62</v>
      </c>
      <c r="D35" s="65">
        <f>D33+D34</f>
        <v>0</v>
      </c>
    </row>
    <row r="36" spans="1:4" ht="18" customHeight="1">
      <c r="A36" s="44" t="s">
        <v>63</v>
      </c>
    </row>
    <row r="37" spans="1:4" ht="12.95" customHeight="1">
      <c r="A37" s="45"/>
      <c r="B37" s="45"/>
      <c r="C37" s="45"/>
      <c r="D37" s="45"/>
    </row>
  </sheetData>
  <sheetProtection formatCells="0" formatColumns="0" formatRows="0"/>
  <phoneticPr fontId="8" type="noConversion"/>
  <printOptions horizontalCentered="1"/>
  <pageMargins left="0.62992125984251968" right="0.39370078740157483" top="0.78740157480314965" bottom="0.31496062992125984" header="0.31496062992125984" footer="0.31496062992125984"/>
  <pageSetup paperSize="9" fitToHeight="9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showGridLines="0" showZeros="0" workbookViewId="0">
      <selection activeCell="A2" sqref="A2:N2"/>
    </sheetView>
  </sheetViews>
  <sheetFormatPr defaultRowHeight="14.25"/>
  <cols>
    <col min="1" max="1" width="9.75" style="1" customWidth="1"/>
    <col min="2" max="2" width="19.875" style="1" customWidth="1"/>
    <col min="3" max="3" width="9.75" style="1" customWidth="1"/>
    <col min="4" max="4" width="9" style="76" customWidth="1"/>
    <col min="5" max="5" width="9.75" style="1" customWidth="1"/>
    <col min="6" max="6" width="8.625" style="1" customWidth="1"/>
    <col min="7" max="7" width="9.75" style="1" customWidth="1"/>
    <col min="8" max="8" width="7.875" style="1" customWidth="1"/>
    <col min="9" max="13" width="9.75" style="1" customWidth="1"/>
    <col min="14" max="14" width="9" style="1" customWidth="1"/>
    <col min="15" max="16384" width="9" style="1"/>
  </cols>
  <sheetData>
    <row r="1" spans="1:19">
      <c r="A1" s="75" t="s">
        <v>173</v>
      </c>
    </row>
    <row r="2" spans="1:19" ht="25.5">
      <c r="A2" s="168" t="s">
        <v>219</v>
      </c>
      <c r="B2" s="168"/>
      <c r="C2" s="168"/>
      <c r="D2" s="176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9" ht="20.25" customHeight="1">
      <c r="A3" s="177" t="s">
        <v>0</v>
      </c>
      <c r="B3" s="178"/>
      <c r="C3" s="16"/>
      <c r="D3" s="77"/>
      <c r="E3" s="16"/>
      <c r="F3" s="16"/>
      <c r="G3" s="16"/>
      <c r="H3" s="16"/>
      <c r="I3" s="16"/>
      <c r="J3" s="16"/>
      <c r="K3" s="16"/>
      <c r="L3" s="16"/>
      <c r="M3" s="179" t="s">
        <v>1</v>
      </c>
      <c r="N3" s="179"/>
    </row>
    <row r="4" spans="1:19" ht="31.5" customHeight="1">
      <c r="A4" s="180" t="s">
        <v>64</v>
      </c>
      <c r="B4" s="180"/>
      <c r="C4" s="181" t="s">
        <v>65</v>
      </c>
      <c r="D4" s="182" t="s">
        <v>213</v>
      </c>
      <c r="E4" s="181" t="s">
        <v>148</v>
      </c>
      <c r="F4" s="181" t="s">
        <v>149</v>
      </c>
      <c r="G4" s="181" t="s">
        <v>150</v>
      </c>
      <c r="H4" s="181" t="s">
        <v>164</v>
      </c>
      <c r="I4" s="170" t="s">
        <v>151</v>
      </c>
      <c r="J4" s="170"/>
      <c r="K4" s="170"/>
      <c r="L4" s="170"/>
      <c r="M4" s="170"/>
      <c r="N4" s="170"/>
    </row>
    <row r="5" spans="1:19" ht="42.75" customHeight="1">
      <c r="A5" s="18" t="s">
        <v>67</v>
      </c>
      <c r="B5" s="18" t="s">
        <v>68</v>
      </c>
      <c r="C5" s="181"/>
      <c r="D5" s="182"/>
      <c r="E5" s="181"/>
      <c r="F5" s="181"/>
      <c r="G5" s="181"/>
      <c r="H5" s="181"/>
      <c r="I5" s="5" t="s">
        <v>69</v>
      </c>
      <c r="J5" s="5" t="s">
        <v>18</v>
      </c>
      <c r="K5" s="5" t="s">
        <v>21</v>
      </c>
      <c r="L5" s="18" t="s">
        <v>24</v>
      </c>
      <c r="M5" s="18" t="s">
        <v>27</v>
      </c>
      <c r="N5" s="5" t="s">
        <v>152</v>
      </c>
    </row>
    <row r="6" spans="1:19" ht="20.100000000000001" customHeight="1">
      <c r="A6" s="12" t="s">
        <v>70</v>
      </c>
      <c r="B6" s="78" t="s">
        <v>71</v>
      </c>
      <c r="C6" s="6" t="s">
        <v>153</v>
      </c>
      <c r="D6" s="79" t="s">
        <v>154</v>
      </c>
      <c r="E6" s="6" t="s">
        <v>155</v>
      </c>
      <c r="F6" s="6" t="s">
        <v>156</v>
      </c>
      <c r="G6" s="6" t="s">
        <v>177</v>
      </c>
      <c r="H6" s="6" t="s">
        <v>178</v>
      </c>
      <c r="I6" s="6" t="s">
        <v>157</v>
      </c>
      <c r="J6" s="6" t="s">
        <v>158</v>
      </c>
      <c r="K6" s="6" t="s">
        <v>159</v>
      </c>
      <c r="L6" s="6" t="s">
        <v>160</v>
      </c>
      <c r="M6" s="6" t="s">
        <v>161</v>
      </c>
      <c r="N6" s="6" t="s">
        <v>73</v>
      </c>
      <c r="O6" s="80"/>
      <c r="P6" s="80"/>
      <c r="Q6" s="80"/>
      <c r="R6" s="80"/>
      <c r="S6" s="80"/>
    </row>
    <row r="12" spans="1:19">
      <c r="E12" s="81" t="s">
        <v>162</v>
      </c>
    </row>
  </sheetData>
  <sheetProtection formatCells="0" formatColumns="0" formatRows="0"/>
  <mergeCells count="11">
    <mergeCell ref="A2:N2"/>
    <mergeCell ref="A3:B3"/>
    <mergeCell ref="M3:N3"/>
    <mergeCell ref="A4:B4"/>
    <mergeCell ref="I4:N4"/>
    <mergeCell ref="C4:C5"/>
    <mergeCell ref="D4:D5"/>
    <mergeCell ref="E4:E5"/>
    <mergeCell ref="F4:F5"/>
    <mergeCell ref="G4:G5"/>
    <mergeCell ref="H4:H5"/>
  </mergeCells>
  <phoneticPr fontId="8" type="noConversion"/>
  <printOptions horizontalCentered="1"/>
  <pageMargins left="0.35" right="0.3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showZeros="0" workbookViewId="0">
      <selection activeCell="A2" sqref="A2:E2"/>
    </sheetView>
  </sheetViews>
  <sheetFormatPr defaultRowHeight="14.25"/>
  <cols>
    <col min="1" max="1" width="17.25" style="1" customWidth="1"/>
    <col min="2" max="2" width="24.125" style="1" customWidth="1"/>
    <col min="3" max="3" width="18.375" style="1" customWidth="1"/>
    <col min="4" max="5" width="17.125" style="1" customWidth="1"/>
    <col min="6" max="16384" width="9" style="1"/>
  </cols>
  <sheetData>
    <row r="1" spans="1:5" ht="17.25" customHeight="1">
      <c r="A1" s="2" t="s">
        <v>174</v>
      </c>
    </row>
    <row r="2" spans="1:5" ht="21" customHeight="1">
      <c r="A2" s="168" t="s">
        <v>220</v>
      </c>
      <c r="B2" s="168"/>
      <c r="C2" s="168"/>
      <c r="D2" s="168"/>
      <c r="E2" s="168"/>
    </row>
    <row r="3" spans="1:5" ht="16.5" customHeight="1">
      <c r="A3" s="3" t="s">
        <v>0</v>
      </c>
      <c r="B3" s="74"/>
      <c r="C3" s="74"/>
      <c r="D3" s="74"/>
      <c r="E3" s="4" t="s">
        <v>1</v>
      </c>
    </row>
    <row r="4" spans="1:5" ht="27" customHeight="1">
      <c r="A4" s="180" t="s">
        <v>64</v>
      </c>
      <c r="B4" s="180"/>
      <c r="C4" s="169" t="s">
        <v>65</v>
      </c>
      <c r="D4" s="169" t="s">
        <v>74</v>
      </c>
      <c r="E4" s="169" t="s">
        <v>75</v>
      </c>
    </row>
    <row r="5" spans="1:5" ht="27" customHeight="1">
      <c r="A5" s="18" t="s">
        <v>67</v>
      </c>
      <c r="B5" s="18" t="s">
        <v>68</v>
      </c>
      <c r="C5" s="169"/>
      <c r="D5" s="169"/>
      <c r="E5" s="169"/>
    </row>
    <row r="6" spans="1:5" ht="20.100000000000001" customHeight="1">
      <c r="A6" s="12" t="s">
        <v>70</v>
      </c>
      <c r="B6" s="19" t="s">
        <v>71</v>
      </c>
      <c r="C6" s="6" t="s">
        <v>76</v>
      </c>
      <c r="D6" s="6" t="s">
        <v>147</v>
      </c>
      <c r="E6" s="6" t="s">
        <v>77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honeticPr fontId="8" type="noConversion"/>
  <printOptions horizontalCentered="1"/>
  <pageMargins left="0.6" right="0.2" top="0.98" bottom="0.98" header="0.51" footer="0.5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"/>
  <sheetViews>
    <sheetView showGridLines="0" showZeros="0" workbookViewId="0">
      <selection activeCell="B2" sqref="B2"/>
    </sheetView>
  </sheetViews>
  <sheetFormatPr defaultColWidth="6" defaultRowHeight="18" customHeight="1"/>
  <cols>
    <col min="1" max="1" width="8.875" style="105" customWidth="1"/>
    <col min="2" max="2" width="17.5" style="108" customWidth="1"/>
    <col min="3" max="3" width="9" style="107" customWidth="1"/>
    <col min="4" max="4" width="8.25" style="107" customWidth="1"/>
    <col min="5" max="5" width="8.125" style="107" customWidth="1"/>
    <col min="6" max="6" width="7" style="100" customWidth="1"/>
    <col min="7" max="7" width="7.5" style="100" customWidth="1"/>
    <col min="8" max="8" width="7" style="100" customWidth="1"/>
    <col min="9" max="10" width="7.125" style="100" customWidth="1"/>
    <col min="11" max="11" width="7.375" style="100" customWidth="1"/>
    <col min="12" max="12" width="6.5" style="100" customWidth="1"/>
    <col min="13" max="13" width="8.125" style="100" customWidth="1"/>
    <col min="14" max="14" width="6.5" style="100" customWidth="1"/>
    <col min="15" max="20" width="6.125" style="100" customWidth="1"/>
    <col min="21" max="16384" width="6" style="100"/>
  </cols>
  <sheetData>
    <row r="1" spans="1:255" ht="18" customHeight="1">
      <c r="A1" s="137" t="s">
        <v>175</v>
      </c>
    </row>
    <row r="2" spans="1:255" s="88" customFormat="1" ht="30" customHeight="1">
      <c r="A2" s="83"/>
      <c r="B2" s="84" t="s">
        <v>221</v>
      </c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</row>
    <row r="3" spans="1:255" s="89" customFormat="1" ht="18" customHeight="1">
      <c r="B3" s="90" t="s">
        <v>106</v>
      </c>
      <c r="C3" s="91"/>
      <c r="D3" s="91"/>
      <c r="E3" s="92"/>
      <c r="N3" s="93"/>
      <c r="O3" s="93"/>
      <c r="P3" s="93"/>
      <c r="Q3" s="93"/>
      <c r="R3" s="93"/>
      <c r="S3" s="93"/>
      <c r="T3" s="94" t="s">
        <v>1</v>
      </c>
    </row>
    <row r="4" spans="1:255" s="89" customFormat="1" ht="34.5" customHeight="1">
      <c r="A4" s="183" t="s">
        <v>107</v>
      </c>
      <c r="B4" s="183" t="s">
        <v>108</v>
      </c>
      <c r="C4" s="183" t="s">
        <v>65</v>
      </c>
      <c r="D4" s="96" t="s">
        <v>109</v>
      </c>
      <c r="E4" s="96"/>
      <c r="F4" s="96"/>
      <c r="G4" s="96"/>
      <c r="H4" s="96"/>
      <c r="I4" s="96"/>
      <c r="J4" s="183" t="s">
        <v>110</v>
      </c>
      <c r="K4" s="183" t="s">
        <v>10</v>
      </c>
      <c r="L4" s="183" t="s">
        <v>111</v>
      </c>
      <c r="M4" s="183" t="s">
        <v>112</v>
      </c>
      <c r="N4" s="183" t="s">
        <v>73</v>
      </c>
      <c r="O4" s="96" t="s">
        <v>113</v>
      </c>
      <c r="P4" s="96"/>
      <c r="Q4" s="96"/>
      <c r="R4" s="96"/>
      <c r="S4" s="96"/>
      <c r="T4" s="96"/>
    </row>
    <row r="5" spans="1:255" s="89" customFormat="1" ht="51.75" customHeight="1">
      <c r="A5" s="183"/>
      <c r="B5" s="183"/>
      <c r="C5" s="183"/>
      <c r="D5" s="95" t="s">
        <v>69</v>
      </c>
      <c r="E5" s="95" t="s">
        <v>92</v>
      </c>
      <c r="F5" s="97" t="s">
        <v>114</v>
      </c>
      <c r="G5" s="97" t="s">
        <v>115</v>
      </c>
      <c r="H5" s="97" t="s">
        <v>116</v>
      </c>
      <c r="I5" s="95" t="s">
        <v>117</v>
      </c>
      <c r="J5" s="183"/>
      <c r="K5" s="183"/>
      <c r="L5" s="183"/>
      <c r="M5" s="183"/>
      <c r="N5" s="183"/>
      <c r="O5" s="98" t="s">
        <v>118</v>
      </c>
      <c r="P5" s="98" t="s">
        <v>119</v>
      </c>
      <c r="Q5" s="98" t="s">
        <v>120</v>
      </c>
      <c r="R5" s="98" t="s">
        <v>121</v>
      </c>
      <c r="S5" s="98" t="s">
        <v>122</v>
      </c>
      <c r="T5" s="98" t="s">
        <v>123</v>
      </c>
    </row>
    <row r="6" spans="1:255" ht="18" customHeight="1">
      <c r="A6" s="99" t="s">
        <v>124</v>
      </c>
      <c r="B6" s="99" t="s">
        <v>124</v>
      </c>
      <c r="C6" s="99">
        <v>1</v>
      </c>
      <c r="D6" s="99">
        <v>2</v>
      </c>
      <c r="E6" s="99">
        <v>3</v>
      </c>
      <c r="F6" s="99">
        <v>4</v>
      </c>
      <c r="G6" s="99">
        <v>5</v>
      </c>
      <c r="H6" s="99">
        <v>6</v>
      </c>
      <c r="I6" s="99">
        <v>7</v>
      </c>
      <c r="J6" s="99">
        <v>8</v>
      </c>
      <c r="K6" s="99">
        <v>9</v>
      </c>
      <c r="L6" s="99">
        <v>10</v>
      </c>
      <c r="M6" s="99">
        <v>11</v>
      </c>
      <c r="N6" s="99">
        <v>12</v>
      </c>
      <c r="O6" s="99">
        <v>13</v>
      </c>
      <c r="P6" s="99">
        <v>14</v>
      </c>
      <c r="Q6" s="99">
        <v>15</v>
      </c>
      <c r="R6" s="99">
        <v>16</v>
      </c>
      <c r="S6" s="99">
        <v>17</v>
      </c>
      <c r="T6" s="99">
        <v>18</v>
      </c>
    </row>
    <row r="7" spans="1:255" ht="18" customHeight="1">
      <c r="A7" s="101" t="s">
        <v>125</v>
      </c>
      <c r="B7" s="101" t="s">
        <v>126</v>
      </c>
      <c r="C7" s="102" t="s">
        <v>127</v>
      </c>
      <c r="D7" s="103" t="s">
        <v>128</v>
      </c>
      <c r="E7" s="103" t="s">
        <v>92</v>
      </c>
      <c r="F7" s="103" t="s">
        <v>114</v>
      </c>
      <c r="G7" s="103" t="s">
        <v>129</v>
      </c>
      <c r="H7" s="103" t="s">
        <v>116</v>
      </c>
      <c r="I7" s="103" t="s">
        <v>117</v>
      </c>
      <c r="J7" s="103" t="s">
        <v>72</v>
      </c>
      <c r="K7" s="103" t="s">
        <v>130</v>
      </c>
      <c r="L7" s="103" t="s">
        <v>131</v>
      </c>
      <c r="M7" s="103" t="s">
        <v>132</v>
      </c>
      <c r="N7" s="103" t="s">
        <v>73</v>
      </c>
      <c r="O7" s="104" t="s">
        <v>113</v>
      </c>
      <c r="P7" s="104" t="s">
        <v>133</v>
      </c>
      <c r="Q7" s="104" t="s">
        <v>134</v>
      </c>
      <c r="R7" s="104" t="s">
        <v>135</v>
      </c>
      <c r="S7" s="104" t="s">
        <v>136</v>
      </c>
      <c r="T7" s="104" t="s">
        <v>137</v>
      </c>
    </row>
    <row r="8" spans="1:255" ht="21" customHeight="1">
      <c r="B8" s="106"/>
      <c r="F8" s="106"/>
    </row>
    <row r="9" spans="1:255" ht="21" customHeight="1"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</row>
  </sheetData>
  <sheetProtection formatCells="0" formatColumns="0" formatRows="0"/>
  <mergeCells count="8">
    <mergeCell ref="M4:M5"/>
    <mergeCell ref="N4:N5"/>
    <mergeCell ref="A4:A5"/>
    <mergeCell ref="B4:B5"/>
    <mergeCell ref="C4:C5"/>
    <mergeCell ref="J4:J5"/>
    <mergeCell ref="K4:K5"/>
    <mergeCell ref="L4:L5"/>
  </mergeCells>
  <phoneticPr fontId="8" type="noConversion"/>
  <printOptions horizontalCentered="1"/>
  <pageMargins left="0.59" right="0.59" top="0.59" bottom="0.59" header="0.31" footer="0.31"/>
  <pageSetup paperSize="9" scale="89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"/>
  <sheetViews>
    <sheetView showGridLines="0" showZeros="0" zoomScaleSheetLayoutView="100" workbookViewId="0"/>
  </sheetViews>
  <sheetFormatPr defaultColWidth="6" defaultRowHeight="18" customHeight="1"/>
  <cols>
    <col min="1" max="1" width="8" style="131" customWidth="1"/>
    <col min="2" max="2" width="14.875" style="134" customWidth="1"/>
    <col min="3" max="3" width="8.375" style="133" customWidth="1"/>
    <col min="4" max="4" width="7.5" style="133" customWidth="1"/>
    <col min="5" max="5" width="7.625" style="133" customWidth="1"/>
    <col min="6" max="6" width="7.125" style="125" customWidth="1"/>
    <col min="7" max="7" width="7.625" style="125" customWidth="1"/>
    <col min="8" max="8" width="7.25" style="125" customWidth="1"/>
    <col min="9" max="9" width="7.625" style="125" customWidth="1"/>
    <col min="10" max="10" width="7.25" style="125" customWidth="1"/>
    <col min="11" max="11" width="7.125" style="125" customWidth="1"/>
    <col min="12" max="12" width="7" style="125" customWidth="1"/>
    <col min="13" max="13" width="7.125" style="125" customWidth="1"/>
    <col min="14" max="14" width="7" style="125" customWidth="1"/>
    <col min="15" max="20" width="7.625" style="125" customWidth="1"/>
    <col min="21" max="16384" width="6" style="125"/>
  </cols>
  <sheetData>
    <row r="1" spans="1:256" ht="18" customHeight="1">
      <c r="A1" s="138" t="s">
        <v>176</v>
      </c>
    </row>
    <row r="2" spans="1:256" s="113" customFormat="1" ht="30" customHeight="1">
      <c r="A2" s="82"/>
      <c r="B2" s="109" t="s">
        <v>222</v>
      </c>
      <c r="C2" s="110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  <c r="IR2" s="112"/>
      <c r="IS2" s="112"/>
      <c r="IT2" s="112"/>
      <c r="IU2" s="112"/>
      <c r="IV2" s="112"/>
    </row>
    <row r="3" spans="1:256" s="114" customFormat="1" ht="18" customHeight="1">
      <c r="B3" s="115" t="s">
        <v>106</v>
      </c>
      <c r="C3" s="116"/>
      <c r="D3" s="116"/>
      <c r="E3" s="117"/>
      <c r="N3" s="118"/>
      <c r="O3" s="118"/>
      <c r="P3" s="118"/>
      <c r="Q3" s="118"/>
      <c r="R3" s="118"/>
      <c r="S3" s="118"/>
      <c r="T3" s="119" t="s">
        <v>1</v>
      </c>
    </row>
    <row r="4" spans="1:256" s="114" customFormat="1" ht="27" customHeight="1">
      <c r="A4" s="184" t="s">
        <v>107</v>
      </c>
      <c r="B4" s="184" t="s">
        <v>138</v>
      </c>
      <c r="C4" s="184" t="s">
        <v>65</v>
      </c>
      <c r="D4" s="121" t="s">
        <v>109</v>
      </c>
      <c r="E4" s="121"/>
      <c r="F4" s="121"/>
      <c r="G4" s="121"/>
      <c r="H4" s="121"/>
      <c r="I4" s="121"/>
      <c r="J4" s="184" t="s">
        <v>110</v>
      </c>
      <c r="K4" s="184" t="s">
        <v>10</v>
      </c>
      <c r="L4" s="184" t="s">
        <v>111</v>
      </c>
      <c r="M4" s="184" t="s">
        <v>112</v>
      </c>
      <c r="N4" s="184" t="s">
        <v>73</v>
      </c>
      <c r="O4" s="122" t="s">
        <v>113</v>
      </c>
      <c r="P4" s="122"/>
      <c r="Q4" s="122"/>
      <c r="R4" s="122"/>
      <c r="S4" s="122"/>
      <c r="T4" s="122"/>
    </row>
    <row r="5" spans="1:256" s="114" customFormat="1" ht="46.5" customHeight="1">
      <c r="A5" s="184"/>
      <c r="B5" s="184"/>
      <c r="C5" s="184"/>
      <c r="D5" s="120" t="s">
        <v>69</v>
      </c>
      <c r="E5" s="120" t="s">
        <v>92</v>
      </c>
      <c r="F5" s="123" t="s">
        <v>114</v>
      </c>
      <c r="G5" s="123" t="s">
        <v>115</v>
      </c>
      <c r="H5" s="123" t="s">
        <v>116</v>
      </c>
      <c r="I5" s="120" t="s">
        <v>117</v>
      </c>
      <c r="J5" s="184"/>
      <c r="K5" s="184"/>
      <c r="L5" s="184"/>
      <c r="M5" s="184"/>
      <c r="N5" s="184"/>
      <c r="O5" s="120" t="s">
        <v>118</v>
      </c>
      <c r="P5" s="120" t="s">
        <v>119</v>
      </c>
      <c r="Q5" s="120" t="s">
        <v>120</v>
      </c>
      <c r="R5" s="120" t="s">
        <v>121</v>
      </c>
      <c r="S5" s="120" t="s">
        <v>122</v>
      </c>
      <c r="T5" s="120" t="s">
        <v>123</v>
      </c>
    </row>
    <row r="6" spans="1:256" ht="18" customHeight="1">
      <c r="A6" s="124" t="s">
        <v>124</v>
      </c>
      <c r="B6" s="124" t="s">
        <v>124</v>
      </c>
      <c r="C6" s="124">
        <v>1</v>
      </c>
      <c r="D6" s="124">
        <v>2</v>
      </c>
      <c r="E6" s="124">
        <v>3</v>
      </c>
      <c r="F6" s="124">
        <v>4</v>
      </c>
      <c r="G6" s="124">
        <v>5</v>
      </c>
      <c r="H6" s="124">
        <v>6</v>
      </c>
      <c r="I6" s="124">
        <v>7</v>
      </c>
      <c r="J6" s="124">
        <v>8</v>
      </c>
      <c r="K6" s="124">
        <v>9</v>
      </c>
      <c r="L6" s="124">
        <v>10</v>
      </c>
      <c r="M6" s="124">
        <v>11</v>
      </c>
      <c r="N6" s="124">
        <v>12</v>
      </c>
      <c r="O6" s="124">
        <v>13</v>
      </c>
      <c r="P6" s="124">
        <v>14</v>
      </c>
      <c r="Q6" s="124">
        <v>15</v>
      </c>
      <c r="R6" s="124">
        <v>16</v>
      </c>
      <c r="S6" s="124">
        <v>17</v>
      </c>
      <c r="T6" s="124">
        <v>18</v>
      </c>
    </row>
    <row r="7" spans="1:256" ht="18" customHeight="1">
      <c r="A7" s="126" t="s">
        <v>125</v>
      </c>
      <c r="B7" s="127" t="s">
        <v>139</v>
      </c>
      <c r="C7" s="128" t="s">
        <v>127</v>
      </c>
      <c r="D7" s="129" t="s">
        <v>140</v>
      </c>
      <c r="E7" s="129" t="s">
        <v>92</v>
      </c>
      <c r="F7" s="129" t="s">
        <v>114</v>
      </c>
      <c r="G7" s="129" t="s">
        <v>141</v>
      </c>
      <c r="H7" s="129" t="s">
        <v>116</v>
      </c>
      <c r="I7" s="129" t="s">
        <v>142</v>
      </c>
      <c r="J7" s="129" t="s">
        <v>72</v>
      </c>
      <c r="K7" s="129" t="s">
        <v>10</v>
      </c>
      <c r="L7" s="129" t="s">
        <v>111</v>
      </c>
      <c r="M7" s="129" t="s">
        <v>112</v>
      </c>
      <c r="N7" s="129" t="s">
        <v>73</v>
      </c>
      <c r="O7" s="130" t="s">
        <v>66</v>
      </c>
      <c r="P7" s="130" t="s">
        <v>133</v>
      </c>
      <c r="Q7" s="130" t="s">
        <v>143</v>
      </c>
      <c r="R7" s="130" t="s">
        <v>144</v>
      </c>
      <c r="S7" s="130" t="s">
        <v>136</v>
      </c>
      <c r="T7" s="130" t="s">
        <v>137</v>
      </c>
    </row>
    <row r="8" spans="1:256" ht="21" customHeight="1">
      <c r="B8" s="132"/>
      <c r="F8" s="132"/>
    </row>
    <row r="9" spans="1:256" ht="21" customHeight="1"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</row>
  </sheetData>
  <sheetProtection formatCells="0" formatColumns="0" formatRows="0"/>
  <mergeCells count="8">
    <mergeCell ref="K4:K5"/>
    <mergeCell ref="L4:L5"/>
    <mergeCell ref="M4:M5"/>
    <mergeCell ref="N4:N5"/>
    <mergeCell ref="A4:A5"/>
    <mergeCell ref="B4:B5"/>
    <mergeCell ref="C4:C5"/>
    <mergeCell ref="J4:J5"/>
  </mergeCells>
  <phoneticPr fontId="8" type="noConversion"/>
  <printOptions horizontalCentered="1"/>
  <pageMargins left="0.75" right="0.75" top="0.98" bottom="0.98" header="0.51" footer="0.51"/>
  <pageSetup paperSize="9" scale="84" fitToHeight="999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showZeros="0" topLeftCell="A4" workbookViewId="0">
      <selection activeCell="A30" sqref="A30"/>
    </sheetView>
  </sheetViews>
  <sheetFormatPr defaultRowHeight="13.5"/>
  <cols>
    <col min="1" max="1" width="32.375" customWidth="1"/>
    <col min="2" max="2" width="21.5" customWidth="1"/>
    <col min="3" max="3" width="17.875" customWidth="1"/>
    <col min="4" max="4" width="13.875" bestFit="1" customWidth="1"/>
    <col min="5" max="5" width="16.125" bestFit="1" customWidth="1"/>
    <col min="6" max="6" width="18.375" bestFit="1" customWidth="1"/>
    <col min="7" max="7" width="13.875" bestFit="1" customWidth="1"/>
    <col min="8" max="8" width="16.125" bestFit="1" customWidth="1"/>
    <col min="9" max="10" width="18.375" bestFit="1" customWidth="1"/>
    <col min="11" max="11" width="14.25" customWidth="1"/>
  </cols>
  <sheetData>
    <row r="1" spans="1:11">
      <c r="A1" s="185" t="s">
        <v>223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1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.5" customHeight="1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</row>
    <row r="7" spans="1:11" ht="29.25" customHeight="1">
      <c r="A7" s="186" t="s">
        <v>224</v>
      </c>
      <c r="B7" s="186" t="s">
        <v>225</v>
      </c>
      <c r="C7" s="186" t="s">
        <v>226</v>
      </c>
      <c r="D7" s="186" t="s">
        <v>227</v>
      </c>
      <c r="E7" s="186"/>
      <c r="F7" s="186"/>
      <c r="G7" s="186" t="s">
        <v>228</v>
      </c>
      <c r="H7" s="186"/>
      <c r="I7" s="186"/>
      <c r="J7" s="141"/>
      <c r="K7" s="141"/>
    </row>
    <row r="8" spans="1:11" ht="28.5" customHeight="1">
      <c r="A8" s="186"/>
      <c r="B8" s="186"/>
      <c r="C8" s="186"/>
      <c r="D8" s="141" t="s">
        <v>229</v>
      </c>
      <c r="E8" s="141" t="s">
        <v>230</v>
      </c>
      <c r="F8" s="141" t="s">
        <v>231</v>
      </c>
      <c r="G8" s="141" t="s">
        <v>229</v>
      </c>
      <c r="H8" s="141" t="s">
        <v>230</v>
      </c>
      <c r="I8" s="141" t="s">
        <v>231</v>
      </c>
      <c r="J8" s="141" t="s">
        <v>232</v>
      </c>
      <c r="K8" s="141" t="s">
        <v>233</v>
      </c>
    </row>
    <row r="9" spans="1:11" ht="24.75" customHeight="1">
      <c r="A9" s="141" t="s">
        <v>234</v>
      </c>
      <c r="B9" s="141" t="s">
        <v>234</v>
      </c>
      <c r="C9" s="141">
        <v>1</v>
      </c>
      <c r="D9" s="141">
        <v>2</v>
      </c>
      <c r="E9" s="141">
        <v>3</v>
      </c>
      <c r="F9" s="141">
        <v>4</v>
      </c>
      <c r="G9" s="141">
        <v>5</v>
      </c>
      <c r="H9" s="141">
        <v>6</v>
      </c>
      <c r="I9" s="141">
        <v>7</v>
      </c>
      <c r="J9" s="141">
        <v>8</v>
      </c>
      <c r="K9" s="141">
        <v>9</v>
      </c>
    </row>
    <row r="10" spans="1:11" ht="25.5" customHeight="1">
      <c r="A10" s="142" t="s">
        <v>235</v>
      </c>
      <c r="B10" s="142" t="s">
        <v>236</v>
      </c>
      <c r="C10" s="143" t="s">
        <v>237</v>
      </c>
      <c r="D10" s="143" t="s">
        <v>238</v>
      </c>
      <c r="E10" s="143" t="s">
        <v>239</v>
      </c>
      <c r="F10" s="143" t="s">
        <v>240</v>
      </c>
      <c r="G10" s="143" t="s">
        <v>241</v>
      </c>
      <c r="H10" s="143" t="s">
        <v>242</v>
      </c>
      <c r="I10" s="143" t="s">
        <v>243</v>
      </c>
      <c r="J10" s="143" t="s">
        <v>244</v>
      </c>
      <c r="K10" s="143" t="s">
        <v>245</v>
      </c>
    </row>
    <row r="11" spans="1:11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</sheetData>
  <sheetProtection formatCells="0" formatColumns="0" formatRows="0"/>
  <mergeCells count="6">
    <mergeCell ref="A1:K6"/>
    <mergeCell ref="A7:A8"/>
    <mergeCell ref="B7:B8"/>
    <mergeCell ref="C7:C8"/>
    <mergeCell ref="D7:F7"/>
    <mergeCell ref="G7:I7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表十一、项目支出表</vt:lpstr>
      <vt:lpstr>表八、部门支出预算表!Print_Area</vt:lpstr>
      <vt:lpstr>表二、一般公共预算支出预算表!Print_Area</vt:lpstr>
      <vt:lpstr>表九、政府采购表!Print_Area</vt:lpstr>
      <vt:lpstr>表六、部门收支预算总表!Print_Area</vt:lpstr>
      <vt:lpstr>表七、部门收入预算表!Print_Area</vt:lpstr>
      <vt:lpstr>表三、一般公共预算基本支出预算表!Print_Area</vt:lpstr>
      <vt:lpstr>表十、政府购买服务表!Print_Area</vt:lpstr>
      <vt:lpstr>表四、政府性基金预算支出预算表!Print_Area</vt:lpstr>
      <vt:lpstr>表五、国有资本经营预算支出预算表!Print_Area</vt:lpstr>
      <vt:lpstr>表一、财政拨款收支总表!Print_Area</vt:lpstr>
      <vt:lpstr>表八、部门支出预算表!Print_Titles</vt:lpstr>
      <vt:lpstr>表二、一般公共预算支出预算表!Print_Titles</vt:lpstr>
      <vt:lpstr>表九、政府采购表!Print_Titles</vt:lpstr>
      <vt:lpstr>表六、部门收支预算总表!Print_Titles</vt:lpstr>
      <vt:lpstr>表七、部门收入预算表!Print_Titles</vt:lpstr>
      <vt:lpstr>表三、一般公共预算基本支出预算表!Print_Titles</vt:lpstr>
      <vt:lpstr>表十、政府购买服务表!Print_Titles</vt:lpstr>
      <vt:lpstr>表四、政府性基金预算支出预算表!Print_Titles</vt:lpstr>
      <vt:lpstr>表五、国有资本经营预算支出预算表!Print_Titles</vt:lpstr>
      <vt:lpstr>表一、财政拨款收支总表!Print_Titles</vt:lpstr>
    </vt:vector>
  </TitlesOfParts>
  <Manager/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贾成亮</dc:creator>
  <cp:keywords/>
  <dc:description/>
  <cp:lastModifiedBy>安徽省广播电视大学宿州市分校</cp:lastModifiedBy>
  <cp:revision>1</cp:revision>
  <cp:lastPrinted>2019-01-18T07:40:40Z</cp:lastPrinted>
  <dcterms:created xsi:type="dcterms:W3CDTF">2014-12-08T10:49:21Z</dcterms:created>
  <dcterms:modified xsi:type="dcterms:W3CDTF">2022-08-30T08:36:57Z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  <property fmtid="{D5CDD505-2E9C-101B-9397-08002B2CF9AE}" pid="3" name="EDOID">
    <vt:i4>2230172</vt:i4>
  </property>
</Properties>
</file>